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5985" windowWidth="28830" windowHeight="6195" activeTab="0"/>
  </bookViews>
  <sheets>
    <sheet name="FORSIDE" sheetId="1" r:id="rId1"/>
    <sheet name="UDVALGET" sheetId="2" r:id="rId2"/>
    <sheet name="Formænd Email og Tlf" sheetId="3" r:id="rId3"/>
    <sheet name="ARRANGEMENTER" sheetId="4" r:id="rId4"/>
    <sheet name="Retningslinier for stævner" sheetId="5" r:id="rId5"/>
    <sheet name="Retningslinier-Holdkampe" sheetId="6" r:id="rId6"/>
    <sheet name="Retningslinier ved udvalgthold" sheetId="7" r:id="rId7"/>
    <sheet name="Division &amp; serier" sheetId="8" r:id="rId8"/>
    <sheet name="Pokalturneringen" sheetId="9" r:id="rId9"/>
    <sheet name="H-D pokal" sheetId="10" r:id="rId10"/>
    <sheet name="08 SEP RØD" sheetId="11" r:id="rId11"/>
    <sheet name="15 SEP RØD" sheetId="12" r:id="rId12"/>
    <sheet name="22 SEP RØD" sheetId="13" r:id="rId13"/>
    <sheet name="29 SEP RØD" sheetId="14" r:id="rId14"/>
    <sheet name="06. OKT RØD-P" sheetId="15" r:id="rId15"/>
    <sheet name="13 OKT  RØD" sheetId="16" r:id="rId16"/>
    <sheet name="20 OKT RØD" sheetId="17" r:id="rId17"/>
    <sheet name="27 OKT RØD" sheetId="18" r:id="rId18"/>
    <sheet name="03 NOV RØD" sheetId="19" r:id="rId19"/>
    <sheet name="10 NOV RØD" sheetId="20" r:id="rId20"/>
    <sheet name="24 NOV RØD-P" sheetId="21" r:id="rId21"/>
    <sheet name="01 DEC RØD" sheetId="22" r:id="rId22"/>
    <sheet name="05 JAN RØD" sheetId="23" r:id="rId23"/>
    <sheet name="12 JAN RØD" sheetId="24" r:id="rId24"/>
    <sheet name="19 JAN RØD-P" sheetId="25" r:id="rId25"/>
    <sheet name="02 FEB RØD" sheetId="26" r:id="rId26"/>
    <sheet name="09 FEB RØD" sheetId="27" r:id="rId27"/>
    <sheet name="23 FEB RØD" sheetId="28" r:id="rId28"/>
    <sheet name="09 MAR RØD" sheetId="29" r:id="rId29"/>
    <sheet name="16 MAR RØD-P" sheetId="30" r:id="rId30"/>
    <sheet name="30 MAR RØD " sheetId="31" r:id="rId31"/>
    <sheet name="06 APR RØD SL" sheetId="32" r:id="rId32"/>
    <sheet name="13 APR RØD SL" sheetId="33" r:id="rId33"/>
    <sheet name="ELITE DIV. H." sheetId="34" r:id="rId34"/>
    <sheet name="1. DIV. A. H." sheetId="35" r:id="rId35"/>
    <sheet name="1. DIV. B. H." sheetId="36" r:id="rId36"/>
    <sheet name="2. DIV. B. H." sheetId="37" r:id="rId37"/>
    <sheet name="2. DIV. A. H." sheetId="38" r:id="rId38"/>
    <sheet name="3. DIV. A. H." sheetId="39" r:id="rId39"/>
    <sheet name="3. DIV. B. H." sheetId="40" r:id="rId40"/>
    <sheet name="ELITE DIV. D." sheetId="41" r:id="rId41"/>
    <sheet name="SERIE A. 1." sheetId="42" r:id="rId42"/>
    <sheet name="SERIE A. 2." sheetId="43" r:id="rId43"/>
    <sheet name="SERIE B. 1." sheetId="44" r:id="rId44"/>
    <sheet name="SERIE C. 1." sheetId="45" r:id="rId45"/>
    <sheet name="SERIE D. 1." sheetId="46" r:id="rId46"/>
  </sheets>
  <definedNames>
    <definedName name="_xlnm.Print_Area" localSheetId="21">'01 DEC RØD'!$A$1:$J$42</definedName>
    <definedName name="_xlnm.Print_Area" localSheetId="25">'02 FEB RØD'!$A$1:$J$36</definedName>
    <definedName name="_xlnm.Print_Area" localSheetId="22">'05 JAN RØD'!$A$1:$J$32</definedName>
    <definedName name="_xlnm.Print_Area" localSheetId="31">'06 APR RØD SL'!$A$1:$J$35</definedName>
    <definedName name="_xlnm.Print_Area" localSheetId="14">'06. OKT RØD-P'!$A$1:$J$35</definedName>
    <definedName name="_xlnm.Print_Area" localSheetId="10">'08 SEP RØD'!$A$1:$J$43</definedName>
    <definedName name="_xlnm.Print_Area" localSheetId="34">'1. DIV. A. H.'!$A$1:$N$35</definedName>
    <definedName name="_xlnm.Print_Area" localSheetId="35">'1. DIV. B. H.'!$A$1:$N$35</definedName>
    <definedName name="_xlnm.Print_Area" localSheetId="32">'13 APR RØD SL'!$A$1:$J$45</definedName>
    <definedName name="_xlnm.Print_Area" localSheetId="15">'13 OKT  RØD'!$A$1:$J$42</definedName>
    <definedName name="_xlnm.Print_Area" localSheetId="11">'15 SEP RØD'!$A$1:$J$36</definedName>
    <definedName name="_xlnm.Print_Area" localSheetId="29">'16 MAR RØD-P'!$A$1:$J$34</definedName>
    <definedName name="_xlnm.Print_Area" localSheetId="24">'19 JAN RØD-P'!$A$1:$J$36</definedName>
    <definedName name="_xlnm.Print_Area" localSheetId="37">'2. DIV. A. H.'!$A$1:$N$35</definedName>
    <definedName name="_xlnm.Print_Area" localSheetId="36">'2. DIV. B. H.'!$A$1:$N$35</definedName>
    <definedName name="_xlnm.Print_Area" localSheetId="12">'22 SEP RØD'!$A$1:$J$41</definedName>
    <definedName name="_xlnm.Print_Area" localSheetId="27">'23 FEB RØD'!$A$1:$J$29</definedName>
    <definedName name="_xlnm.Print_Area" localSheetId="20">'24 NOV RØD-P'!$A$1:$J$31</definedName>
    <definedName name="_xlnm.Print_Area" localSheetId="13">'29 SEP RØD'!$A$1:$J$30</definedName>
    <definedName name="_xlnm.Print_Area" localSheetId="38">'3. DIV. A. H.'!$A$1:$N$35</definedName>
    <definedName name="_xlnm.Print_Area" localSheetId="39">'3. DIV. B. H.'!$A$1:$N$35</definedName>
    <definedName name="_xlnm.Print_Area" localSheetId="30">'30 MAR RØD '!$A$1:$J$44</definedName>
    <definedName name="_xlnm.Print_Area" localSheetId="3">'ARRANGEMENTER'!$A$1:$G$137</definedName>
    <definedName name="_xlnm.Print_Area" localSheetId="7">'Division &amp; serier'!$A$1:$J$53</definedName>
    <definedName name="_xlnm.Print_Area" localSheetId="40">'ELITE DIV. D.'!$A$1:$N$22</definedName>
    <definedName name="_xlnm.Print_Area" localSheetId="33">'ELITE DIV. H.'!$A$1:$N$34</definedName>
    <definedName name="_xlnm.Print_Area" localSheetId="2">'Formænd Email og Tlf'!$A$1:$I$67</definedName>
    <definedName name="_xlnm.Print_Area" localSheetId="9">'H-D pokal'!$A$1:$M$49</definedName>
    <definedName name="_xlnm.Print_Area" localSheetId="8">'Pokalturneringen'!$A$1:$G$45</definedName>
    <definedName name="_xlnm.Print_Area" localSheetId="4">'Retningslinier for stævner'!$A$1:$M$48</definedName>
    <definedName name="_xlnm.Print_Area" localSheetId="6">'Retningslinier ved udvalgthold'!$A$1:$K$43</definedName>
    <definedName name="_xlnm.Print_Area" localSheetId="5">'Retningslinier-Holdkampe'!$A$1:$H$41</definedName>
    <definedName name="_xlnm.Print_Area" localSheetId="41">'SERIE A. 1.'!$A$1:$N$35</definedName>
    <definedName name="_xlnm.Print_Area" localSheetId="42">'SERIE A. 2.'!$A$1:$N$27</definedName>
    <definedName name="_xlnm.Print_Area" localSheetId="43">'SERIE B. 1.'!$A$1:$N$35</definedName>
    <definedName name="_xlnm.Print_Area" localSheetId="44">'SERIE C. 1.'!$A$1:$N$35</definedName>
    <definedName name="_xlnm.Print_Area" localSheetId="45">'SERIE D. 1.'!$A$1:$N$35</definedName>
    <definedName name="_xlnm.Print_Area" localSheetId="1">'UDVALGET'!$A$1:$I$101</definedName>
    <definedName name="Z_AAE82BF8_1FB9_41DC_B9E7_0513034FDB60_.wvu.PrintArea" localSheetId="21" hidden="1">'01 DEC RØD'!$A$1:$J$35</definedName>
    <definedName name="Z_AAE82BF8_1FB9_41DC_B9E7_0513034FDB60_.wvu.PrintArea" localSheetId="25" hidden="1">'02 FEB RØD'!$A$1:$J$29</definedName>
    <definedName name="Z_AAE82BF8_1FB9_41DC_B9E7_0513034FDB60_.wvu.PrintArea" localSheetId="22" hidden="1">'05 JAN RØD'!$A$1:$J$28</definedName>
    <definedName name="Z_AAE82BF8_1FB9_41DC_B9E7_0513034FDB60_.wvu.PrintArea" localSheetId="31" hidden="1">'06 APR RØD SL'!$A$1:$J$32</definedName>
    <definedName name="Z_AAE82BF8_1FB9_41DC_B9E7_0513034FDB60_.wvu.PrintArea" localSheetId="14" hidden="1">'06. OKT RØD-P'!$A$1:$J$35</definedName>
    <definedName name="Z_AAE82BF8_1FB9_41DC_B9E7_0513034FDB60_.wvu.PrintArea" localSheetId="32" hidden="1">'13 APR RØD SL'!$A$1:$J$50</definedName>
    <definedName name="Z_AAE82BF8_1FB9_41DC_B9E7_0513034FDB60_.wvu.PrintArea" localSheetId="15" hidden="1">'13 OKT  RØD'!$A$1:$J$26</definedName>
    <definedName name="Z_AAE82BF8_1FB9_41DC_B9E7_0513034FDB60_.wvu.PrintArea" localSheetId="11" hidden="1">'15 SEP RØD'!$A$1:$J$32</definedName>
    <definedName name="Z_AAE82BF8_1FB9_41DC_B9E7_0513034FDB60_.wvu.PrintArea" localSheetId="12" hidden="1">'22 SEP RØD'!$A$1:$J$28</definedName>
    <definedName name="Z_AAE82BF8_1FB9_41DC_B9E7_0513034FDB60_.wvu.PrintArea" localSheetId="27" hidden="1">'23 FEB RØD'!$A$1:$J$29</definedName>
    <definedName name="Z_AAE82BF8_1FB9_41DC_B9E7_0513034FDB60_.wvu.PrintArea" localSheetId="20" hidden="1">'24 NOV RØD-P'!$A$1:$J$31</definedName>
    <definedName name="Z_AAE82BF8_1FB9_41DC_B9E7_0513034FDB60_.wvu.PrintArea" localSheetId="13" hidden="1">'29 SEP RØD'!$A$1:$J$30</definedName>
    <definedName name="Z_AAE82BF8_1FB9_41DC_B9E7_0513034FDB60_.wvu.PrintArea" localSheetId="30" hidden="1">'30 MAR RØD '!$A$1:$J$45</definedName>
    <definedName name="Z_AAE82BF8_1FB9_41DC_B9E7_0513034FDB60_.wvu.PrintArea" localSheetId="3" hidden="1">'ARRANGEMENTER'!$A$1:$E$130</definedName>
    <definedName name="Z_AAE82BF8_1FB9_41DC_B9E7_0513034FDB60_.wvu.PrintArea" localSheetId="7" hidden="1">'Division &amp; serier'!$A$1:$J$53</definedName>
    <definedName name="Z_AAE82BF8_1FB9_41DC_B9E7_0513034FDB60_.wvu.PrintArea" localSheetId="33" hidden="1">'ELITE DIV. H.'!$A$1:$O$34</definedName>
    <definedName name="Z_AAE82BF8_1FB9_41DC_B9E7_0513034FDB60_.wvu.PrintArea" localSheetId="2" hidden="1">'Formænd Email og Tlf'!$A$1:$I$68</definedName>
    <definedName name="Z_AAE82BF8_1FB9_41DC_B9E7_0513034FDB60_.wvu.PrintArea" localSheetId="9" hidden="1">'H-D pokal'!$A$4:$J$34</definedName>
    <definedName name="Z_AAE82BF8_1FB9_41DC_B9E7_0513034FDB60_.wvu.PrintArea" localSheetId="8" hidden="1">'Pokalturneringen'!$A$1:$G$48</definedName>
    <definedName name="Z_AAE82BF8_1FB9_41DC_B9E7_0513034FDB60_.wvu.PrintArea" localSheetId="4" hidden="1">'Retningslinier for stævner'!$A$1:$K$47</definedName>
    <definedName name="Z_AAE82BF8_1FB9_41DC_B9E7_0513034FDB60_.wvu.PrintArea" localSheetId="6" hidden="1">'Retningslinier ved udvalgthold'!$A$1:$K$43</definedName>
    <definedName name="Z_AAE82BF8_1FB9_41DC_B9E7_0513034FDB60_.wvu.PrintArea" localSheetId="44" hidden="1">'SERIE C. 1.'!$A$1:$N$35</definedName>
    <definedName name="Z_AAE82BF8_1FB9_41DC_B9E7_0513034FDB60_.wvu.PrintArea" localSheetId="45" hidden="1">'SERIE D. 1.'!$A$1:$N$34</definedName>
    <definedName name="Z_AAE82BF8_1FB9_41DC_B9E7_0513034FDB60_.wvu.PrintArea" localSheetId="1" hidden="1">'UDVALGET'!$A$1:$H$79</definedName>
  </definedNames>
  <calcPr fullCalcOnLoad="1"/>
</workbook>
</file>

<file path=xl/sharedStrings.xml><?xml version="1.0" encoding="utf-8"?>
<sst xmlns="http://schemas.openxmlformats.org/spreadsheetml/2006/main" count="4703" uniqueCount="968">
  <si>
    <t>TURNERINGSLEDERE:</t>
  </si>
  <si>
    <t>KGL.</t>
  </si>
  <si>
    <t>P.</t>
  </si>
  <si>
    <t>-</t>
  </si>
  <si>
    <t>H - P</t>
  </si>
  <si>
    <t>D - P</t>
  </si>
  <si>
    <t>Kl. 08.30</t>
  </si>
  <si>
    <t>Kl. 10,00</t>
  </si>
  <si>
    <t>BOWLINGAFDELINGEN</t>
  </si>
  <si>
    <t>WORLD CUP HALLEN</t>
  </si>
  <si>
    <t>FIRMA - IDRÆT STORKØBENHAVN</t>
  </si>
  <si>
    <t>FIRMAIDRÆT STORKØBENHAVN</t>
  </si>
  <si>
    <t>semifinaler</t>
  </si>
  <si>
    <t>D S B   1</t>
  </si>
  <si>
    <t>P F A</t>
  </si>
  <si>
    <t>Danske Bank   1</t>
  </si>
  <si>
    <t>Disa</t>
  </si>
  <si>
    <t>Nordea   1</t>
  </si>
  <si>
    <t>Telefonen   1</t>
  </si>
  <si>
    <t>Sevang</t>
  </si>
  <si>
    <t>D S B   2</t>
  </si>
  <si>
    <t>M B D - I   1</t>
  </si>
  <si>
    <t>M B D - I   2</t>
  </si>
  <si>
    <t>Team One</t>
  </si>
  <si>
    <t>Telefonen   2</t>
  </si>
  <si>
    <t>Danske Bank   2</t>
  </si>
  <si>
    <t>P T B</t>
  </si>
  <si>
    <t>Nordea</t>
  </si>
  <si>
    <t>Leo Sport</t>
  </si>
  <si>
    <t>D S B   3</t>
  </si>
  <si>
    <t>Alm. Brand</t>
  </si>
  <si>
    <t>Laybourn</t>
  </si>
  <si>
    <t>Autoholdet</t>
  </si>
  <si>
    <t>K M D</t>
  </si>
  <si>
    <t>Nordea   2</t>
  </si>
  <si>
    <t>Alfa Laval</t>
  </si>
  <si>
    <t>G  R</t>
  </si>
  <si>
    <t>Telefonen   3</t>
  </si>
  <si>
    <t>Rødager Bowl.</t>
  </si>
  <si>
    <t>Fog Sport</t>
  </si>
  <si>
    <t>V F I K</t>
  </si>
  <si>
    <t>S D C A</t>
  </si>
  <si>
    <t>Telefonen</t>
  </si>
  <si>
    <t>F S T  IF.</t>
  </si>
  <si>
    <t>Buus Jensen</t>
  </si>
  <si>
    <t>Semler Idræt</t>
  </si>
  <si>
    <t>H I</t>
  </si>
  <si>
    <t>Firmaidræt StorKøbenhavn</t>
  </si>
  <si>
    <t>Bowlingafdelingen</t>
  </si>
  <si>
    <t>Div/serier</t>
  </si>
  <si>
    <t>Elite Div. Damer</t>
  </si>
  <si>
    <t>Elite Div. Herrer</t>
  </si>
  <si>
    <t>1. Div. A. Herrer</t>
  </si>
  <si>
    <t>1. Div. B. Herrer</t>
  </si>
  <si>
    <t>2. Div. A. Herrer</t>
  </si>
  <si>
    <t>2. Div. B. Herrer</t>
  </si>
  <si>
    <t>3. Div. A. Herrer</t>
  </si>
  <si>
    <t>3. Div. B. Herrer</t>
  </si>
  <si>
    <t>Serie A. 1. Herrer</t>
  </si>
  <si>
    <t>Serie B. 1. Herrer</t>
  </si>
  <si>
    <t>Serie C. 1. Herrer</t>
  </si>
  <si>
    <t>Serie D. 1. Herrer</t>
  </si>
  <si>
    <t>Serie A. 2. Herrer</t>
  </si>
  <si>
    <t>HERRE - POKAL</t>
  </si>
  <si>
    <t>H  I</t>
  </si>
  <si>
    <t>Coop Idræt</t>
  </si>
  <si>
    <t>DAME - POKAL</t>
  </si>
  <si>
    <t>F S K B H</t>
  </si>
  <si>
    <t>BOWLING</t>
  </si>
  <si>
    <t>HOLDTURNERING</t>
  </si>
  <si>
    <t>SÆSONEN</t>
  </si>
  <si>
    <t>Åbningsstævne</t>
  </si>
  <si>
    <t>DATO:</t>
  </si>
  <si>
    <t>uge</t>
  </si>
  <si>
    <t>Spilletid:</t>
  </si>
  <si>
    <t>Spillested:</t>
  </si>
  <si>
    <t>RØDOVRE</t>
  </si>
  <si>
    <t>08,30 - 13,00</t>
  </si>
  <si>
    <t>Afslutningsstævne</t>
  </si>
  <si>
    <t>HERRE POKALTURNERING</t>
  </si>
  <si>
    <t>Navne og adresser på alle udvalgsm. samt tlf. &amp; e-mail.</t>
  </si>
  <si>
    <t>Kaj J. Wieczorek</t>
  </si>
  <si>
    <t>DISA</t>
  </si>
  <si>
    <t>DK - 2730 Herlev</t>
  </si>
  <si>
    <t>Mobil 51 92 08 93</t>
  </si>
  <si>
    <t>E-mail</t>
  </si>
  <si>
    <t>Knud Bent Knudsen</t>
  </si>
  <si>
    <t>D S B</t>
  </si>
  <si>
    <t>Valhøjs alle 88 Lejl. 8</t>
  </si>
  <si>
    <t>DK - 2610 Rødovre</t>
  </si>
  <si>
    <t>DK - 2770 Kastrup</t>
  </si>
  <si>
    <t>Børge Keller</t>
  </si>
  <si>
    <t>Ejbyvej 69</t>
  </si>
  <si>
    <t>DK - 4070 Kirke Hyllinge</t>
  </si>
  <si>
    <t>dbk@post7.tele.dk</t>
  </si>
  <si>
    <t>Bjarne olsen</t>
  </si>
  <si>
    <t>DK - 2665 Vallensbæk Str.</t>
  </si>
  <si>
    <t>Mobil</t>
  </si>
  <si>
    <t>Grethe Aggergaard</t>
  </si>
  <si>
    <t>Danske Bank</t>
  </si>
  <si>
    <t>Tlf.</t>
  </si>
  <si>
    <t>aggergaard@newmail.dk</t>
  </si>
  <si>
    <t>44 94 83 82</t>
  </si>
  <si>
    <t>61 27 29 53</t>
  </si>
  <si>
    <t>Klubnavn:</t>
  </si>
  <si>
    <t>Navn:</t>
  </si>
  <si>
    <t>Adresse:</t>
  </si>
  <si>
    <t>P. nr:</t>
  </si>
  <si>
    <t>By:</t>
  </si>
  <si>
    <t>E-MAIL</t>
  </si>
  <si>
    <t>Tlf. nr.</t>
  </si>
  <si>
    <t>0003</t>
  </si>
  <si>
    <t>Kim Albeck</t>
  </si>
  <si>
    <t>Hvidovre</t>
  </si>
  <si>
    <t>21 20 51 68</t>
  </si>
  <si>
    <t>0005</t>
  </si>
  <si>
    <t>A L I</t>
  </si>
  <si>
    <t>0006</t>
  </si>
  <si>
    <t>Albertslund</t>
  </si>
  <si>
    <t>0007</t>
  </si>
  <si>
    <t>0014</t>
  </si>
  <si>
    <t>Greve</t>
  </si>
  <si>
    <t>0024</t>
  </si>
  <si>
    <t>Bjarne Olsen</t>
  </si>
  <si>
    <t>Mejsebo 33</t>
  </si>
  <si>
    <t>Vallensbæk Str.</t>
  </si>
  <si>
    <t>bjarne@bjolsen.dk</t>
  </si>
  <si>
    <t>21 17 16 84</t>
  </si>
  <si>
    <t>Vanløse</t>
  </si>
  <si>
    <t>0026</t>
  </si>
  <si>
    <t>C/T - I</t>
  </si>
  <si>
    <t>Jan Jensen</t>
  </si>
  <si>
    <t>Emtedalen  35  B.</t>
  </si>
  <si>
    <t>Herlev</t>
  </si>
  <si>
    <t>0032</t>
  </si>
  <si>
    <t>Henrik Bo Jensen</t>
  </si>
  <si>
    <t>Glentehusene  14</t>
  </si>
  <si>
    <t>23 48 64 15</t>
  </si>
  <si>
    <t>0033</t>
  </si>
  <si>
    <t>Susanne Landgreen</t>
  </si>
  <si>
    <t>Roasvej 42</t>
  </si>
  <si>
    <t>Ballerup</t>
  </si>
  <si>
    <t>susst@danskebank.dk</t>
  </si>
  <si>
    <t>44 66 99 15</t>
  </si>
  <si>
    <t>Brøndby</t>
  </si>
  <si>
    <t>0036</t>
  </si>
  <si>
    <t>Margit Christensen</t>
  </si>
  <si>
    <t>Anishaven  29 ,3 tv.</t>
  </si>
  <si>
    <t>29 91 91 26</t>
  </si>
  <si>
    <t>0038</t>
  </si>
  <si>
    <t>Søren Lundegaard</t>
  </si>
  <si>
    <t>Studbølle Alle  39</t>
  </si>
  <si>
    <t>Kastrup</t>
  </si>
  <si>
    <t>sa.lundegaard@gmail.com</t>
  </si>
  <si>
    <t>0039</t>
  </si>
  <si>
    <t>D R I</t>
  </si>
  <si>
    <t>0040</t>
  </si>
  <si>
    <t>D R F B</t>
  </si>
  <si>
    <t>Kristina G. Swenson</t>
  </si>
  <si>
    <t>Friggasvej 1 C</t>
  </si>
  <si>
    <t>Ishøj</t>
  </si>
  <si>
    <t>grubeswenson@gmail.com</t>
  </si>
  <si>
    <t>0049</t>
  </si>
  <si>
    <t>Søren Hansen</t>
  </si>
  <si>
    <t>Kbh. V.</t>
  </si>
  <si>
    <t>0055</t>
  </si>
  <si>
    <t xml:space="preserve">F L S Motion </t>
  </si>
  <si>
    <t>Søren K. Sørensen</t>
  </si>
  <si>
    <t>Vester Søgade 20 ,1 th.</t>
  </si>
  <si>
    <t>0061</t>
  </si>
  <si>
    <t>Erik Schwartz</t>
  </si>
  <si>
    <t>Hold-an vej 112</t>
  </si>
  <si>
    <t>Rødovre</t>
  </si>
  <si>
    <t>0078</t>
  </si>
  <si>
    <t>Willy Westermann</t>
  </si>
  <si>
    <t>Ulspilsager  6</t>
  </si>
  <si>
    <t>Dragør</t>
  </si>
  <si>
    <t>28 93 17 11</t>
  </si>
  <si>
    <t>0083</t>
  </si>
  <si>
    <t>0091</t>
  </si>
  <si>
    <t>Erik R. Thaisen</t>
  </si>
  <si>
    <t>Ringtoften  75 st.</t>
  </si>
  <si>
    <t>Skovlunde</t>
  </si>
  <si>
    <t>44 91 87 78</t>
  </si>
  <si>
    <t>Tåstrup</t>
  </si>
  <si>
    <t>0095</t>
  </si>
  <si>
    <t>IF. Mærsk</t>
  </si>
  <si>
    <t>Esplanaden 50</t>
  </si>
  <si>
    <t>0101</t>
  </si>
  <si>
    <t>0103</t>
  </si>
  <si>
    <t>Søren Dybkjær</t>
  </si>
  <si>
    <t>Sundkrogsgade 4</t>
  </si>
  <si>
    <t>Kbh. Ø.</t>
  </si>
  <si>
    <t>sdy@pfa.dk</t>
  </si>
  <si>
    <t>20 14 15 51</t>
  </si>
  <si>
    <t>0106</t>
  </si>
  <si>
    <t>Vallensbæk</t>
  </si>
  <si>
    <t>0114</t>
  </si>
  <si>
    <t>0117</t>
  </si>
  <si>
    <t>Jan Lauritzen</t>
  </si>
  <si>
    <t>Olivenlunden 57</t>
  </si>
  <si>
    <t>0122</t>
  </si>
  <si>
    <t>0129</t>
  </si>
  <si>
    <t>T I K Bowling</t>
  </si>
  <si>
    <t>Paul Hansen</t>
  </si>
  <si>
    <t>Hvidsværmervej 122</t>
  </si>
  <si>
    <t>40 30 40 02</t>
  </si>
  <si>
    <t>0133</t>
  </si>
  <si>
    <t>0155</t>
  </si>
  <si>
    <t>Jan Bastholm</t>
  </si>
  <si>
    <t>janbastholm@msn.com</t>
  </si>
  <si>
    <t>23 42 69 29</t>
  </si>
  <si>
    <t>0178</t>
  </si>
  <si>
    <t>Codan</t>
  </si>
  <si>
    <t>0192</t>
  </si>
  <si>
    <t>Kirke Hyllinge</t>
  </si>
  <si>
    <t>42 34 69 85</t>
  </si>
  <si>
    <t>0323</t>
  </si>
  <si>
    <t>3 F Sport</t>
  </si>
  <si>
    <t>0332</t>
  </si>
  <si>
    <t>M B D - I</t>
  </si>
  <si>
    <t>0334</t>
  </si>
  <si>
    <t>Dorthe Daugaard</t>
  </si>
  <si>
    <t>dodaugaard@hotmail.com</t>
  </si>
  <si>
    <t>31 67 08 84</t>
  </si>
  <si>
    <t>0336</t>
  </si>
  <si>
    <t>0363</t>
  </si>
  <si>
    <t>Søren Tholle</t>
  </si>
  <si>
    <t>39 29 08 00</t>
  </si>
  <si>
    <t>0437</t>
  </si>
  <si>
    <t>Helle W. Ludvig</t>
  </si>
  <si>
    <t>26 39 08 93</t>
  </si>
  <si>
    <t>Gert Nielsen</t>
  </si>
  <si>
    <t>0502</t>
  </si>
  <si>
    <t>0599</t>
  </si>
  <si>
    <t>0636</t>
  </si>
  <si>
    <t>0664</t>
  </si>
  <si>
    <t>0726</t>
  </si>
  <si>
    <t>0751</t>
  </si>
  <si>
    <t>John V. Petersen</t>
  </si>
  <si>
    <t>john@eremitagepark.dk</t>
  </si>
  <si>
    <t>World Cup Hallen</t>
  </si>
  <si>
    <t>Rødovre Centrum 99</t>
  </si>
  <si>
    <t>gert.nielsen@worldcuphallen.dk</t>
  </si>
  <si>
    <t>36 41 12 47</t>
  </si>
  <si>
    <t>Brüel &amp; Kjær</t>
  </si>
  <si>
    <t>John Milton Larsen</t>
  </si>
  <si>
    <t>Kjeldgårdsvej 37 A</t>
  </si>
  <si>
    <t>Valby</t>
  </si>
  <si>
    <t>johnmiltonlarsen@hotmail.com</t>
  </si>
  <si>
    <t>21 64 83 18</t>
  </si>
  <si>
    <t>Nyrupsvej 53</t>
  </si>
  <si>
    <t>Sorø</t>
  </si>
  <si>
    <t>Carsten Hammershøj</t>
  </si>
  <si>
    <t>cho@al-bank.dk</t>
  </si>
  <si>
    <t>31 66 50 80</t>
  </si>
  <si>
    <t>Michael Thomsen</t>
  </si>
  <si>
    <t>Ib Johansen</t>
  </si>
  <si>
    <t>Ewalds Have 35</t>
  </si>
  <si>
    <t>Holbæk</t>
  </si>
  <si>
    <t>ib.johansen@mail.dk</t>
  </si>
  <si>
    <t>Michael Breest</t>
  </si>
  <si>
    <t>Sandbjerggaardsvej 77</t>
  </si>
  <si>
    <t xml:space="preserve">Brøndby </t>
  </si>
  <si>
    <t>60 40 66 21</t>
  </si>
  <si>
    <t>FSKBH FRIDAG</t>
  </si>
  <si>
    <t>Coop Idræt   2</t>
  </si>
  <si>
    <t>L I F   1</t>
  </si>
  <si>
    <t>L I F   2</t>
  </si>
  <si>
    <t>P T B   1</t>
  </si>
  <si>
    <t>P T B   2</t>
  </si>
  <si>
    <t>Finale</t>
  </si>
  <si>
    <t>anntra@tmf.kk.dk</t>
  </si>
  <si>
    <t>T I K   1</t>
  </si>
  <si>
    <t>A L I   1</t>
  </si>
  <si>
    <t>P T B   3</t>
  </si>
  <si>
    <t>F D L</t>
  </si>
  <si>
    <t>A L I   3</t>
  </si>
  <si>
    <t>Åbuen  4</t>
  </si>
  <si>
    <t>Karlslunde</t>
  </si>
  <si>
    <t>Jan Brogaard</t>
  </si>
  <si>
    <t>Grønnegade 23 ,1 tv.</t>
  </si>
  <si>
    <t>Hillerød</t>
  </si>
  <si>
    <t>jan.brogaard@coop.dk</t>
  </si>
  <si>
    <t>51 59 33 55</t>
  </si>
  <si>
    <t>bj53@live.dk</t>
  </si>
  <si>
    <t>glente14@live.dk</t>
  </si>
  <si>
    <t>margitjan@live.dk</t>
  </si>
  <si>
    <t>26 73 76 36</t>
  </si>
  <si>
    <t>Henrik Skov Larsen</t>
  </si>
  <si>
    <t>hsv@dr.dk</t>
  </si>
  <si>
    <t>24 22 16 63</t>
  </si>
  <si>
    <t>29 87 76 64</t>
  </si>
  <si>
    <t>soren.kristian@sorensenfano.dk</t>
  </si>
  <si>
    <t>Godsparken 190</t>
  </si>
  <si>
    <t>Skærager 37</t>
  </si>
  <si>
    <t>Annette Z. Aremark</t>
  </si>
  <si>
    <t>40 94 59 89</t>
  </si>
  <si>
    <t>Buus Jensen   2</t>
  </si>
  <si>
    <t>A L I   4</t>
  </si>
  <si>
    <t>Div/ser.</t>
  </si>
  <si>
    <t>Kl.</t>
  </si>
  <si>
    <t>K-nr.</t>
  </si>
  <si>
    <t>Hal</t>
  </si>
  <si>
    <t>Dato</t>
  </si>
  <si>
    <t>Klub</t>
  </si>
  <si>
    <t>kgl.</t>
  </si>
  <si>
    <t>Kgl.</t>
  </si>
  <si>
    <t>1.</t>
  </si>
  <si>
    <t>2.</t>
  </si>
  <si>
    <t>3.</t>
  </si>
  <si>
    <t>4.</t>
  </si>
  <si>
    <t>5.</t>
  </si>
  <si>
    <t>Alle turnerings &amp; pokalkampe, er snittællende.</t>
  </si>
  <si>
    <t>6.</t>
  </si>
  <si>
    <t xml:space="preserve">Alle arrangementer vedrørende udvalgt hold, er snittællende. </t>
  </si>
  <si>
    <t>Dette er ikke nogen lovtekst, men udvalgets retningslinier</t>
  </si>
  <si>
    <t>for afvikling af vore stævner.</t>
  </si>
  <si>
    <t>UDVALGET</t>
  </si>
  <si>
    <t>Firmaidræt Storkøbenhavn</t>
  </si>
  <si>
    <t xml:space="preserve">UDVALGETS RETNINGSLINIER FOR UDTAGELSE </t>
  </si>
  <si>
    <t>TIL UDVALGTHOLD.</t>
  </si>
  <si>
    <t>gældende for udtagelse.</t>
  </si>
  <si>
    <t xml:space="preserve">Dette er ikke nogen lovtekst, men er udvalgets oplysninger og </t>
  </si>
  <si>
    <t>retningslinier for udtagelse af spillere.</t>
  </si>
  <si>
    <t>Der vil ca. hver 6 uge efter turneringen er startet udkomme en</t>
  </si>
  <si>
    <t>udtagelsesliste ( top 30 liste ) så i kan se om i er placeret på denne.</t>
  </si>
  <si>
    <t>Annette Traulsen</t>
  </si>
  <si>
    <t>kbk@youseepost.dk</t>
  </si>
  <si>
    <t>Mobil  20 81 65 49</t>
  </si>
  <si>
    <t>41 51 22 22</t>
  </si>
  <si>
    <t>henrik.bo.jensen@disagroup.com</t>
  </si>
  <si>
    <t>ally2400@gmail.com</t>
  </si>
  <si>
    <t>Kbh. C.</t>
  </si>
  <si>
    <t>0999</t>
  </si>
  <si>
    <t>Emil Holms Alle 21</t>
  </si>
  <si>
    <t>Carl Jacobsensvej 25</t>
  </si>
  <si>
    <t>ziegler@aremark.dk</t>
  </si>
  <si>
    <t>29 26 09 17</t>
  </si>
  <si>
    <t>kay.frantzen@hotmail.com</t>
  </si>
  <si>
    <t>Copenhagen Malmö</t>
  </si>
  <si>
    <t>Containervej 9</t>
  </si>
  <si>
    <t>verner.hansen@cmport.com</t>
  </si>
  <si>
    <t>35 46 11 68</t>
  </si>
  <si>
    <t>sks@flsmidth.com</t>
  </si>
  <si>
    <t>breest@mail.dk</t>
  </si>
  <si>
    <t>24 91 69 47</t>
  </si>
  <si>
    <t>L I F</t>
  </si>
  <si>
    <t>Vigerslev alle 77</t>
  </si>
  <si>
    <t>cn13030@rk.dk</t>
  </si>
  <si>
    <t xml:space="preserve"> </t>
  </si>
  <si>
    <t>DK - 2700 Brønshøj</t>
  </si>
  <si>
    <t>23 25 06 88</t>
  </si>
  <si>
    <t>Tine Bune</t>
  </si>
  <si>
    <t>Nordrupvej  31</t>
  </si>
  <si>
    <t>40 24 48 82</t>
  </si>
  <si>
    <t>tinebune@webspeed.dk</t>
  </si>
  <si>
    <t>Udvalgets retningslinier for afvikling af diverse stævner</t>
  </si>
  <si>
    <t>Afslutningsstævne - Der spilles 4 serier samt par</t>
  </si>
  <si>
    <t>Stævnet  er snittællende</t>
  </si>
  <si>
    <t>FSKBH -Mesterskab</t>
  </si>
  <si>
    <t>Der spilles 6 serier indledende, 4 serier semifinale og 8 serier finale</t>
  </si>
  <si>
    <t>Der spilles par-mesterskab under indledende.</t>
  </si>
  <si>
    <t>Søndagsstævner ( tidl. LTFI ) - Der spilles 3 serier</t>
  </si>
  <si>
    <t>Stævnet er snittællende</t>
  </si>
  <si>
    <t>7.</t>
  </si>
  <si>
    <t>Stævnet er ikke snittællende</t>
  </si>
  <si>
    <t>8.</t>
  </si>
  <si>
    <t>Finalestævne ( tidl. LTFI ) - Der spilles 3 serier</t>
  </si>
  <si>
    <t>Adventsstævne ( tidl. LTFI ) - Der spilles 3 serier</t>
  </si>
  <si>
    <t>9.</t>
  </si>
  <si>
    <t>10.</t>
  </si>
  <si>
    <t>11.</t>
  </si>
  <si>
    <t>Vedtaget af udvalget 27. april 2010</t>
  </si>
  <si>
    <t>Vedtaget af udvalget 06. maj 2014</t>
  </si>
  <si>
    <t xml:space="preserve">Tlf. </t>
  </si>
  <si>
    <t>Mobil 42 34 69 85</t>
  </si>
  <si>
    <t>Tlf. 21 17 16 84</t>
  </si>
  <si>
    <t>Krogestykket 10 B.</t>
  </si>
  <si>
    <t>Auto &amp; Pl. Værk.</t>
  </si>
  <si>
    <t>H  I   1</t>
  </si>
  <si>
    <t>A R C</t>
  </si>
  <si>
    <t xml:space="preserve">C M P   </t>
  </si>
  <si>
    <t>Oscar Pettifordsvej 13 ,1 th.</t>
  </si>
  <si>
    <t>Kbh. SV.</t>
  </si>
  <si>
    <t>sha@a-r-c.dk</t>
  </si>
  <si>
    <t>Maja Terp</t>
  </si>
  <si>
    <t>maja.terp@nordea.dk</t>
  </si>
  <si>
    <t>51 94 94 98</t>
  </si>
  <si>
    <t>hr.michael.thomsen@gmail.com</t>
  </si>
  <si>
    <t>40 54 64 32</t>
  </si>
  <si>
    <t>jala@sdc.dk</t>
  </si>
  <si>
    <t>Palle Mølgaard</t>
  </si>
  <si>
    <t>Banemarksvej 4 Postb. 277</t>
  </si>
  <si>
    <t>43 28 80 87</t>
  </si>
  <si>
    <t>0343</t>
  </si>
  <si>
    <t>0371</t>
  </si>
  <si>
    <t>Per Petersen</t>
  </si>
  <si>
    <t>Jomsborgvej 27 st.th.</t>
  </si>
  <si>
    <t>Hellerup</t>
  </si>
  <si>
    <t>ppe@johannesfog.dk</t>
  </si>
  <si>
    <t>28 94 32 67</t>
  </si>
  <si>
    <t>Bakkelund  4</t>
  </si>
  <si>
    <t>Havdrup</t>
  </si>
  <si>
    <t>24 82 67 20</t>
  </si>
  <si>
    <t>Uge  43</t>
  </si>
  <si>
    <t>tnr@comxnet.dk</t>
  </si>
  <si>
    <t>Tlf. 22 66 21 26</t>
  </si>
  <si>
    <t>Bemærk de ændrede tider.</t>
  </si>
  <si>
    <t>Kl. 08,15</t>
  </si>
  <si>
    <t>Turneringsleder:</t>
  </si>
  <si>
    <t>Slut KL. 11,30</t>
  </si>
  <si>
    <t>Tina N. Steenberg</t>
  </si>
  <si>
    <t>Eremitageparken 97 ,1 B.</t>
  </si>
  <si>
    <t>DK - 2800 Lyngby</t>
  </si>
  <si>
    <t>i samme sæson. Stævnet er ikke snittællende</t>
  </si>
  <si>
    <t xml:space="preserve">Deltagerne skal have deltaget i minst 5 tællende søndags-stævner </t>
  </si>
  <si>
    <t>Oldboys/girlsmesterskab, der spilles 6 serier samt par &amp; mixpar mester -</t>
  </si>
  <si>
    <t>F S T IF.</t>
  </si>
  <si>
    <t>Ericsson Sport</t>
  </si>
  <si>
    <t>Topdanmark</t>
  </si>
  <si>
    <t>H  I   4</t>
  </si>
  <si>
    <t>T I K   2</t>
  </si>
  <si>
    <t>F L S</t>
  </si>
  <si>
    <t>C M P</t>
  </si>
  <si>
    <t>Erling Th. Hansen</t>
  </si>
  <si>
    <t>Tyttebærkæret 17</t>
  </si>
  <si>
    <t>Anders Jensensvej 10</t>
  </si>
  <si>
    <t>3550</t>
  </si>
  <si>
    <t>Slangerup</t>
  </si>
  <si>
    <t>31 50 25 46</t>
  </si>
  <si>
    <t>33 15 66 64</t>
  </si>
  <si>
    <t>Lasse L. Pedersen</t>
  </si>
  <si>
    <t>Ladefyldvej 19</t>
  </si>
  <si>
    <t>41 38 10 24</t>
  </si>
  <si>
    <t>KBH. K.</t>
  </si>
  <si>
    <t>Eriksvej  4</t>
  </si>
  <si>
    <t>KBH. Ø.</t>
  </si>
  <si>
    <t>Henrik Børgesen</t>
  </si>
  <si>
    <t>Promenaden 40</t>
  </si>
  <si>
    <t>Gammelgårds alle 27 st.-3</t>
  </si>
  <si>
    <t>24 88 91 04</t>
  </si>
  <si>
    <t>Balllerup</t>
  </si>
  <si>
    <t>3  F  Sport</t>
  </si>
  <si>
    <t>Brøndby Vester Stræde 7</t>
  </si>
  <si>
    <t>Kaj Nygaard</t>
  </si>
  <si>
    <t>Jernbane alle 21</t>
  </si>
  <si>
    <t>38 79 11 69</t>
  </si>
  <si>
    <t>Lersø Park alle112</t>
  </si>
  <si>
    <t>st@buusjensen,dk</t>
  </si>
  <si>
    <t>Kim Rosenkrantz</t>
  </si>
  <si>
    <t>kimrosenkrantz@live.dk</t>
  </si>
  <si>
    <t>21 66 68 33</t>
  </si>
  <si>
    <t>Gitte Karlsen</t>
  </si>
  <si>
    <t>Højdevej 15 3. th.</t>
  </si>
  <si>
    <t>Enkeltmedlem</t>
  </si>
  <si>
    <t>KBH. S</t>
  </si>
  <si>
    <t>H  I   2</t>
  </si>
  <si>
    <t>Zülfi Aydogmus</t>
  </si>
  <si>
    <t>Ejbyvej 69   , EJBY</t>
  </si>
  <si>
    <t>Korsørgade 6 ,2 th.</t>
  </si>
  <si>
    <t>Leif Makholm</t>
  </si>
  <si>
    <t>Åmosevej 44</t>
  </si>
  <si>
    <t>Frederiksberg</t>
  </si>
  <si>
    <t>Michael Van Kleef</t>
  </si>
  <si>
    <t>Gymnasievej 195 st.</t>
  </si>
  <si>
    <t>Køge</t>
  </si>
  <si>
    <t>zulfi@c.dk</t>
  </si>
  <si>
    <t>leif@makholm.net</t>
  </si>
  <si>
    <t>29 61 63 46</t>
  </si>
  <si>
    <t>42 40 16 23</t>
  </si>
  <si>
    <t>56 63 78 75</t>
  </si>
  <si>
    <t>32 58 03 44</t>
  </si>
  <si>
    <t>albeckkim@gmail.com</t>
  </si>
  <si>
    <t>llp@kmd.dk</t>
  </si>
  <si>
    <t>erthaisen@hotmail.com</t>
  </si>
  <si>
    <t>0347</t>
  </si>
  <si>
    <t>Lyngby</t>
  </si>
  <si>
    <t>Eremitageparken 97 ,1 B</t>
  </si>
  <si>
    <t>23 20 19 72</t>
  </si>
  <si>
    <t>H  I   3</t>
  </si>
  <si>
    <t>W C H</t>
  </si>
  <si>
    <t>bowlingkbh@danskebank.dk</t>
  </si>
  <si>
    <t>gertoggitte@sundbynet.dk</t>
  </si>
  <si>
    <t>De sidste 28 til 35 spillede serier 12 måneder bagud vil være</t>
  </si>
  <si>
    <t>Bowlingshoppen</t>
  </si>
  <si>
    <t>KL. 08,30</t>
  </si>
  <si>
    <t>Uge  37</t>
  </si>
  <si>
    <t>Uge  48</t>
  </si>
  <si>
    <t>08,30 - 11,30</t>
  </si>
  <si>
    <t>Julestævne</t>
  </si>
  <si>
    <t>KL. 10,00</t>
  </si>
  <si>
    <t>Lodtrækning til Finaledagen i pokalen</t>
  </si>
  <si>
    <t>12,00 - 14,00</t>
  </si>
  <si>
    <t>Gladsaxe</t>
  </si>
  <si>
    <t>Søndagstræf   2</t>
  </si>
  <si>
    <t>Adventstræf   5</t>
  </si>
  <si>
    <t>Søndagstræf   6</t>
  </si>
  <si>
    <t>Søndagstræf   7</t>
  </si>
  <si>
    <t>Søndagstræf   8</t>
  </si>
  <si>
    <t>Finaletræf   10</t>
  </si>
  <si>
    <t>Vedtaget af udvalget 28. april 2016</t>
  </si>
  <si>
    <t>Næstformand:</t>
  </si>
  <si>
    <t>Formand:</t>
  </si>
  <si>
    <t>Udvalgsmedlem:</t>
  </si>
  <si>
    <t>Coop Idræt   1</t>
  </si>
  <si>
    <t>Laybourn Sport</t>
  </si>
  <si>
    <t>DR -  I</t>
  </si>
  <si>
    <t xml:space="preserve">Buus Jensen   </t>
  </si>
  <si>
    <t>1. Runde i pokalen</t>
  </si>
  <si>
    <t>NEXT</t>
  </si>
  <si>
    <t>Uge  40</t>
  </si>
  <si>
    <t>Melissehaven 15 st. th.</t>
  </si>
  <si>
    <t>Snebærhegnet 87</t>
  </si>
  <si>
    <t>DK - 2670 Greve</t>
  </si>
  <si>
    <t>mikaeljuul.cphbowling@gmail.com</t>
  </si>
  <si>
    <t>Slut Kl. 11,30</t>
  </si>
  <si>
    <t>kebejowi@hotmail.com</t>
  </si>
  <si>
    <t>hwl@nextkbh.dk</t>
  </si>
  <si>
    <t>Steen Brehmer</t>
  </si>
  <si>
    <t>steen.brehmer@man.eu</t>
  </si>
  <si>
    <t>21 69 94 90</t>
  </si>
  <si>
    <t>Torstensvej 28</t>
  </si>
  <si>
    <t>51 16 90 84</t>
  </si>
  <si>
    <t>Brian Fugl Andersen</t>
  </si>
  <si>
    <t>Tårnvej 73 st. th.</t>
  </si>
  <si>
    <t>21 64 19 95</t>
  </si>
  <si>
    <t>Vintergækvej 22 1. th.</t>
  </si>
  <si>
    <t xml:space="preserve">       </t>
  </si>
  <si>
    <t>Bent Knudsen - Tina N. Steenberg</t>
  </si>
  <si>
    <t>KL. 08,15</t>
  </si>
  <si>
    <t>Søndagstræf   3</t>
  </si>
  <si>
    <t>Søndagstræf   4</t>
  </si>
  <si>
    <t>Søndagstræf  1</t>
  </si>
  <si>
    <t>10,00 - 13,00</t>
  </si>
  <si>
    <t>Søndagstræf  9</t>
  </si>
  <si>
    <t>Mikael Juul Jensen er valgt frem til årsmødet 2019</t>
  </si>
  <si>
    <t>Kaj J, Wieczorek er valgt frem til årsmødet 2019</t>
  </si>
  <si>
    <t>Børge Keller er valgt frem til årsmødet 2019</t>
  </si>
  <si>
    <t>Tina N. Steenberg er valgt frem til årsmødet 2019</t>
  </si>
  <si>
    <t>Annette Traulsen er valgt frem til årsmødet 2019</t>
  </si>
  <si>
    <t>12.</t>
  </si>
  <si>
    <t>Udvalgets retningslinier for afvikling af Holdkampe</t>
  </si>
  <si>
    <t>  </t>
  </si>
  <si>
    <t>Hvert hold spiller 12 serier.</t>
  </si>
  <si>
    <t xml:space="preserve">Der spilles efter følgende spilleplan: </t>
  </si>
  <si>
    <t>Bane 1</t>
  </si>
  <si>
    <t>Bane 2</t>
  </si>
  <si>
    <t>Bane 3</t>
  </si>
  <si>
    <t>Serie 1</t>
  </si>
  <si>
    <t>H1-U1</t>
  </si>
  <si>
    <t>H2-U2</t>
  </si>
  <si>
    <t>H3-U3</t>
  </si>
  <si>
    <t>Serie 2</t>
  </si>
  <si>
    <t>H3-U2</t>
  </si>
  <si>
    <t>H1-U3</t>
  </si>
  <si>
    <t>H2-U1</t>
  </si>
  <si>
    <t>Serie 3</t>
  </si>
  <si>
    <t>H2-U3</t>
  </si>
  <si>
    <t>H3-U1</t>
  </si>
  <si>
    <t>H1-U2</t>
  </si>
  <si>
    <t>Serie 4</t>
  </si>
  <si>
    <t>Der spilles om i alt 10 point i hver Holdkamp med følgende pointtildeling:</t>
  </si>
  <si>
    <t>Alle Holdkampe er snittællende.</t>
  </si>
  <si>
    <t>Dette er ikke nogen lovtekst, men Årmødets vedtagne retningslinier for afvikling af Holdkampe.</t>
  </si>
  <si>
    <t>Vedtaget på Årsmødet 27. april 2017</t>
  </si>
  <si>
    <t>enkeltmedlemmer.</t>
  </si>
  <si>
    <t>I divisioner/serier kan der tilmeldes ”blandet Hold” – dvs. hold med spillere fra flere klubber/</t>
  </si>
  <si>
    <t>damehold i division/serier.</t>
  </si>
  <si>
    <t>Dette er dog kun tilladt, hvis klubberne ikke i forvejen deltager med mere end et herre- eller</t>
  </si>
  <si>
    <t>FSKBH's Deltagerberittigelse § 5.</t>
  </si>
  <si>
    <t>Der skal dog være en klub, som står for holdet og som betaler holdafgift til FSKBH i flg.</t>
  </si>
  <si>
    <t>som "herre-spiller" resten af igangværende holdturnering. Dog skal der altid være</t>
  </si>
  <si>
    <t>mindst en herre, der spiller.</t>
  </si>
  <si>
    <t>Klubber må gerne benytte damer på herrehold, men benyttes dette er den/disse damer låst</t>
  </si>
  <si>
    <t>ens samlet keglefald i serier får begge hold 1 point. Holdet, der efter 4 serier opnår det</t>
  </si>
  <si>
    <t>højeste, totale keglefald får yderlegere 2 point og ved ens totalt keglefald får begge hold 1 point.</t>
  </si>
  <si>
    <t>Holdet, der opnår det højeste samlede keglefald i en serie vinder serien og får 2 point. Ved</t>
  </si>
  <si>
    <t>I følge bowlingreglementet § 4.3.2 Et turneringshold består af 3 spillere + evt. 1 reserve.</t>
  </si>
  <si>
    <t>A L I             1</t>
  </si>
  <si>
    <t>A L I             2</t>
  </si>
  <si>
    <t>H  -  P</t>
  </si>
  <si>
    <t>D  -  P</t>
  </si>
  <si>
    <t>Finaledag i Pokal</t>
  </si>
  <si>
    <t>Stockholm - Helsingfors</t>
  </si>
  <si>
    <t xml:space="preserve">F S K B H  </t>
  </si>
  <si>
    <t xml:space="preserve">                                                  </t>
  </si>
  <si>
    <t>pokalen efter tilmelding. Beregnet efter 32 hold</t>
  </si>
  <si>
    <t>T I K   3</t>
  </si>
  <si>
    <t>A L I   2</t>
  </si>
  <si>
    <t>M B D - I   3</t>
  </si>
  <si>
    <t>09,00 - 12,00</t>
  </si>
  <si>
    <t xml:space="preserve">                DAME POKALTURNERING</t>
  </si>
  <si>
    <t>Uge  1</t>
  </si>
  <si>
    <t>Uge  2</t>
  </si>
  <si>
    <t>Uge   14</t>
  </si>
  <si>
    <t>Uge  45</t>
  </si>
  <si>
    <t>Uge  36</t>
  </si>
  <si>
    <t>Vedtaget af udvalget 27 april 2011</t>
  </si>
  <si>
    <t>Vedtaget af udvalget 06. maj 2015</t>
  </si>
  <si>
    <t>Vedtaget af udvalget 27. april 2017</t>
  </si>
  <si>
    <t>thornaes@webspeed.dk</t>
  </si>
  <si>
    <t>Søren Christoffersen</t>
  </si>
  <si>
    <t>Dildhaven 7 st. th.</t>
  </si>
  <si>
    <t>soren.christoffersen@jubii.dk</t>
  </si>
  <si>
    <t>61 10 54 41</t>
  </si>
  <si>
    <t>45 13 10 25</t>
  </si>
  <si>
    <t>61 60 48 78</t>
  </si>
  <si>
    <t>33 63 34 05</t>
  </si>
  <si>
    <t>Lotte Qwist</t>
  </si>
  <si>
    <t>loq@topdanmark.dk</t>
  </si>
  <si>
    <t>44 74 49 48</t>
  </si>
  <si>
    <t>Finn Eriksen</t>
  </si>
  <si>
    <t>Gl. Kongevej 90</t>
  </si>
  <si>
    <t>KBH. V.</t>
  </si>
  <si>
    <t>33 55 35 06</t>
  </si>
  <si>
    <t>Nandrupvej 7 ,3 tv.</t>
  </si>
  <si>
    <t>hi-koebenhavn@sport.dk</t>
  </si>
  <si>
    <t>Tina Hermann</t>
  </si>
  <si>
    <t>Kampmannsgade  4</t>
  </si>
  <si>
    <t>88 92 04 29</t>
  </si>
  <si>
    <t>Lucernevej  517</t>
  </si>
  <si>
    <t>Mikael Juul Jensen</t>
  </si>
  <si>
    <t>fu.coopidraet@gmail.com</t>
  </si>
  <si>
    <t>Møllens Kvarter 16</t>
  </si>
  <si>
    <t>tina.hermenn@3f.dk</t>
  </si>
  <si>
    <t>3/4 Plads</t>
  </si>
  <si>
    <t>08,15 - 11,45</t>
  </si>
  <si>
    <t xml:space="preserve">                                                                            </t>
  </si>
  <si>
    <t>zwisser47@gmail.com</t>
  </si>
  <si>
    <t xml:space="preserve">                                                                                                    </t>
  </si>
  <si>
    <t>2018 – 2019</t>
  </si>
  <si>
    <t>Sæsonen 2018 - 2019</t>
  </si>
  <si>
    <t>BOWLING SÆSONEN 2018-2019</t>
  </si>
  <si>
    <t>08. September 2018</t>
  </si>
  <si>
    <t>15. September 2018</t>
  </si>
  <si>
    <t>22. September 2018</t>
  </si>
  <si>
    <t>29. September  2018</t>
  </si>
  <si>
    <t>06. Oktober  2018</t>
  </si>
  <si>
    <t>27. Oktober  2018</t>
  </si>
  <si>
    <t>20. Oktober  2018</t>
  </si>
  <si>
    <t>03. November 2018</t>
  </si>
  <si>
    <t>10. November  2018</t>
  </si>
  <si>
    <t>24. November 2018</t>
  </si>
  <si>
    <t>01. December 2018</t>
  </si>
  <si>
    <t>05. Januar  2019</t>
  </si>
  <si>
    <t>12. Januar 2019</t>
  </si>
  <si>
    <t>19. Januar 2019</t>
  </si>
  <si>
    <t>BOWLING SÆSONEN 2018 - 2019</t>
  </si>
  <si>
    <t>WORLS CUP HALLEN</t>
  </si>
  <si>
    <t>02. Februar  2019</t>
  </si>
  <si>
    <t>23. Februar 2019</t>
  </si>
  <si>
    <t>SLUT KL. 11,45</t>
  </si>
  <si>
    <t>06. April 2019</t>
  </si>
  <si>
    <t>Uge  38</t>
  </si>
  <si>
    <t>Uge  39</t>
  </si>
  <si>
    <t>Uge  41</t>
  </si>
  <si>
    <t>Uge  42</t>
  </si>
  <si>
    <t>Uge  44</t>
  </si>
  <si>
    <t>Uge  47</t>
  </si>
  <si>
    <t>Uge 8</t>
  </si>
  <si>
    <t>FSKBH ARRANGEMENTER  2018/2019</t>
  </si>
  <si>
    <t>DFBU - FSKBH</t>
  </si>
  <si>
    <t>GLOSTRUP</t>
  </si>
  <si>
    <t>FSKBH - MALMÖ</t>
  </si>
  <si>
    <t>Påskeferie</t>
  </si>
  <si>
    <t>St. Bededag's ferie</t>
  </si>
  <si>
    <t>The BEC Kristihimmelfartsdag</t>
  </si>
  <si>
    <t>10,00 - 14,30</t>
  </si>
  <si>
    <t>LIGA RUNDE</t>
  </si>
  <si>
    <t>HR. 1-2  DA. 1-2</t>
  </si>
  <si>
    <t>Oldboys/Girls stæv.</t>
  </si>
  <si>
    <t>2+3 div.hr+da 1+2</t>
  </si>
  <si>
    <t>Liga runde</t>
  </si>
  <si>
    <t>Hr. 3 Da. 3</t>
  </si>
  <si>
    <t>Oldboys/Girls  2</t>
  </si>
  <si>
    <t xml:space="preserve">Ligarunde </t>
  </si>
  <si>
    <t>2. div.+3. div. Hr.+Da.</t>
  </si>
  <si>
    <t>Da. Liga enk. 6</t>
  </si>
  <si>
    <t>Da. 1. div. R. 6</t>
  </si>
  <si>
    <t>Øst single/Double M.</t>
  </si>
  <si>
    <t>Hr. 1. div. 6+7</t>
  </si>
  <si>
    <t>Oldboys/Girls    3</t>
  </si>
  <si>
    <t>Oldboys/Girls Stæv. 4</t>
  </si>
  <si>
    <t>Liga Hr. 12-13 Da. 10-11</t>
  </si>
  <si>
    <t>Liga Hr. 11</t>
  </si>
  <si>
    <t>Liga Hr. 8 Da. 7</t>
  </si>
  <si>
    <t>Øst cup 2 Runde Næstved</t>
  </si>
  <si>
    <t>Liga Hr. 6+7</t>
  </si>
  <si>
    <t>LP Indledende runde</t>
  </si>
  <si>
    <t>Mesterskab Oldies</t>
  </si>
  <si>
    <t xml:space="preserve">Liga Hr. 14-15 </t>
  </si>
  <si>
    <t>Hr. 1. div. 14-15</t>
  </si>
  <si>
    <t>YET Køge Youth Masters</t>
  </si>
  <si>
    <t>Liga Hr.16-17 Da.12-13</t>
  </si>
  <si>
    <t>Oldboys/Girls stæv. 5</t>
  </si>
  <si>
    <t>31/3 LP Final.  Køge</t>
  </si>
  <si>
    <t>Øst Mix Mest. Tårnby</t>
  </si>
  <si>
    <t>Oldboys/Girls stæv. 6</t>
  </si>
  <si>
    <t>Liga Hr. 18, Da. 14</t>
  </si>
  <si>
    <t>Tur. Afslut ungd. + Rk.</t>
  </si>
  <si>
    <t>Old Boys/Girls st. 7</t>
  </si>
  <si>
    <t>spisning kl. 18,30 110</t>
  </si>
  <si>
    <t>DM løvvang</t>
  </si>
  <si>
    <t>Øst-vest møder</t>
  </si>
  <si>
    <t>16 til 19 maj 2019</t>
  </si>
  <si>
    <t>Repræsentantskabsmøde</t>
  </si>
  <si>
    <t>Rødovre Mesterskaber</t>
  </si>
  <si>
    <t>08,30 - 14,30</t>
  </si>
  <si>
    <t>i Køge</t>
  </si>
  <si>
    <t xml:space="preserve">                                     </t>
  </si>
  <si>
    <t>kl. 12,00 eller efter aftale.</t>
  </si>
  <si>
    <t>Alle ligaer kan starte efter</t>
  </si>
  <si>
    <t>08,00 - 15,45</t>
  </si>
  <si>
    <t>UDM</t>
  </si>
  <si>
    <t>13.  April  2019</t>
  </si>
  <si>
    <t xml:space="preserve">FBM Oldb./Girls Løvvang </t>
  </si>
  <si>
    <t>DM Mix Senior Odense</t>
  </si>
  <si>
    <t>ingen andre aktiviter.</t>
  </si>
  <si>
    <t>Spisning ca.55 kl. 13,30</t>
  </si>
  <si>
    <t>MesterskabsFinaler.</t>
  </si>
  <si>
    <t>Glostrup  ? Uge 12</t>
  </si>
  <si>
    <t>30/3 østcup fin.Ballerup.</t>
  </si>
  <si>
    <t>Liga slut spil Rødovre 11/5</t>
  </si>
  <si>
    <t>Øst Cup R. 1 WCH kun søndag</t>
  </si>
  <si>
    <t>Indl. Mesters. + Oldboys/G.</t>
  </si>
  <si>
    <t>Hr. 1 div. 16-17 Da.12+13</t>
  </si>
  <si>
    <t>Åbningsstævnet, her spilles 4 serier med Herre &amp; Dame Par.</t>
  </si>
  <si>
    <t>Elite D &amp; H. 6</t>
  </si>
  <si>
    <t>09. Februar  2019</t>
  </si>
  <si>
    <t>1/4 Finaler i pokal.</t>
  </si>
  <si>
    <t>16. Marts  2019</t>
  </si>
  <si>
    <t>I alle mesterskaber og stævner, hvor der spilles par, skal herre-par og</t>
  </si>
  <si>
    <t>Vedtaget af udvalget 23. april 2018</t>
  </si>
  <si>
    <t>2. Runde i pokalen</t>
  </si>
  <si>
    <t>Resultat før handicap er snittællende.</t>
  </si>
  <si>
    <t>Gæster kan stadig deltage.</t>
  </si>
  <si>
    <t>Julestævnet, der spilles 4 serier m/handicap 70% til 210 i alle div.</t>
  </si>
  <si>
    <t>Spillere der ønsker at komme i betragtning til FSKBH's udvalgthold,</t>
  </si>
  <si>
    <t>skal have deltaget i FSKBH's mesterskabsstævne eller Oldboys-</t>
  </si>
  <si>
    <t>Girls mesterskabet, skal minimum have spillet en serie.</t>
  </si>
  <si>
    <t>Slut  KL. 11,45</t>
  </si>
  <si>
    <t>08,15-11,45</t>
  </si>
  <si>
    <t>JERNBANEMESTERSKABER</t>
  </si>
  <si>
    <r>
      <t xml:space="preserve">Hr. 4+5 Da. 4+5 </t>
    </r>
    <r>
      <rPr>
        <i/>
        <sz val="11"/>
        <color indexed="10"/>
        <rFont val="Arial"/>
        <family val="2"/>
      </rPr>
      <t xml:space="preserve"> DSB + H I</t>
    </r>
  </si>
  <si>
    <t>Stævnet er snittællende. Og giver adgang til udtagelsesliste, (top30).</t>
  </si>
  <si>
    <t>Coop Stævne</t>
  </si>
  <si>
    <t>ODENSE</t>
  </si>
  <si>
    <t>12,00 - 15,00</t>
  </si>
  <si>
    <t>09. Marts 2019</t>
  </si>
  <si>
    <t>FSKBH spisning Rødovregaard ca. 70 - 75  kl. ca. 18,30</t>
  </si>
  <si>
    <t>4 baner KL. 12,00 TIL 14,00</t>
  </si>
  <si>
    <t>NY spille måde 70% til 210</t>
  </si>
  <si>
    <t>Turnering 24 k. + Elite - 5</t>
  </si>
  <si>
    <t>08,30 - 13,30</t>
  </si>
  <si>
    <t>Stævnet er snittællende.  Gæster kan stadig deltage.</t>
  </si>
  <si>
    <t xml:space="preserve">skaber. Stævnet er snittællende og adgangsgivende til den løbende udtagelsliste. </t>
  </si>
  <si>
    <t>dame-par spille i samme start og på samme bane( r ), men en spiller</t>
  </si>
  <si>
    <t>kan samtidig deltage som Mix par uanset mix makkerens spilletidspunkt.</t>
  </si>
  <si>
    <t>Hr. 1 + Da. 1 Rødovre</t>
  </si>
  <si>
    <t>Handicap stævne</t>
  </si>
  <si>
    <t>Ericsson Sp.   1</t>
  </si>
  <si>
    <t>Buus Jensen   1</t>
  </si>
  <si>
    <t>Auto Pl. Værk.</t>
  </si>
  <si>
    <t>H  I    1</t>
  </si>
  <si>
    <t xml:space="preserve">IF. Mærsk  </t>
  </si>
  <si>
    <t>DR-I</t>
  </si>
  <si>
    <t>Ericsson Sp.   2</t>
  </si>
  <si>
    <t>Next</t>
  </si>
  <si>
    <t>Nordea   3</t>
  </si>
  <si>
    <t>Coop Idræt  4</t>
  </si>
  <si>
    <t>Danske Bank   3</t>
  </si>
  <si>
    <t>Tryg</t>
  </si>
  <si>
    <t>Coop Idræt   3</t>
  </si>
  <si>
    <t>75 HOLD   2018 - 2019</t>
  </si>
  <si>
    <t xml:space="preserve">Tryg </t>
  </si>
  <si>
    <t>T I K</t>
  </si>
  <si>
    <t>erikschwarrtz2750@gmail.com</t>
  </si>
  <si>
    <t>henrikfck@gmail.com</t>
  </si>
  <si>
    <t>pamo@semler.dk</t>
  </si>
  <si>
    <t>peah@privat.dk</t>
  </si>
  <si>
    <t>fer@codan.dk</t>
  </si>
  <si>
    <t>Hans Chr. Nielsen</t>
  </si>
  <si>
    <t>Bjarne Elsborg</t>
  </si>
  <si>
    <t xml:space="preserve">     DELTAGENDE HOLD I FSKBH'S POKALTURNERING 2018 - 2019</t>
  </si>
  <si>
    <t>13. Oktober 2018</t>
  </si>
  <si>
    <t>Turnering 14 k.   S-2</t>
  </si>
  <si>
    <t>21 96 67 97</t>
  </si>
  <si>
    <t>22 32 13 28</t>
  </si>
  <si>
    <t>40 84 46 52</t>
  </si>
  <si>
    <t>lcorfiksen@bksv.com</t>
  </si>
  <si>
    <t>Bente Makholm</t>
  </si>
  <si>
    <t>26 61 63 46</t>
  </si>
  <si>
    <t>Torben L. Simonsen</t>
  </si>
  <si>
    <t>Sækkedamsvej  34</t>
  </si>
  <si>
    <t>Værløse</t>
  </si>
  <si>
    <t>tls@vestfor.dk</t>
  </si>
  <si>
    <t>44 85 72 53</t>
  </si>
  <si>
    <t>D R - I</t>
  </si>
  <si>
    <t>A R C  IK.</t>
  </si>
  <si>
    <t>If. Mærsk</t>
  </si>
  <si>
    <t>1. Runde I Pokal</t>
  </si>
  <si>
    <t>Åbningsstævne Grøndal</t>
  </si>
  <si>
    <t>Herlev  ca. 60 hold</t>
  </si>
  <si>
    <t>Næstved Bowling</t>
  </si>
  <si>
    <t>NÆSTVED</t>
  </si>
  <si>
    <t>Senior Øst-Vest 2018 Odense</t>
  </si>
  <si>
    <t>Oldboys/Girls  2  - 13 og 14-10-2018</t>
  </si>
  <si>
    <t>Finaler Køge 9+10+11/11-18</t>
  </si>
  <si>
    <t>TÅRNBY</t>
  </si>
  <si>
    <t>Spisning ca. 50 stk.KL.12,30</t>
  </si>
  <si>
    <t>Liga  Hr. 9-10 + Da 8-10</t>
  </si>
  <si>
    <t>DM Trio World Cup Hallen</t>
  </si>
  <si>
    <t>Øst Glostrup  9 og 10/2-19</t>
  </si>
  <si>
    <t>Øst Cup  Grøndal  3/3-19</t>
  </si>
  <si>
    <t xml:space="preserve">                           08,30 til 10,00 14 baner + 10,30 til 13,30 8 baner</t>
  </si>
  <si>
    <t>Turnering st. 22 K. + Elite-1</t>
  </si>
  <si>
    <t>Turnering  12 k. S-1 + pokal</t>
  </si>
  <si>
    <t>Turnering 22 k.  +  Elite - 2</t>
  </si>
  <si>
    <t>1. Runde i Pokalen 3 k.</t>
  </si>
  <si>
    <t>Turnering 22 k.  +   Elite - 3</t>
  </si>
  <si>
    <t>Turnering 10 k.   S-3</t>
  </si>
  <si>
    <t>Turnering 15 k.   S-4</t>
  </si>
  <si>
    <t>Turnering 13 k. + Elite - 4</t>
  </si>
  <si>
    <t>Turnering 15 k.   S-6</t>
  </si>
  <si>
    <t>Turnering 22 k. + Elite - 6</t>
  </si>
  <si>
    <t>3. Runde i pokalt. 8 k.+S-7</t>
  </si>
  <si>
    <t>Turnering 16 k.   S-7 + S-8</t>
  </si>
  <si>
    <t>Turnering 16 k.  Del af S-8 + S-9</t>
  </si>
  <si>
    <t>Turnering 23 K. + Elite - 9</t>
  </si>
  <si>
    <t>Turnering slut  15 K.   S-10</t>
  </si>
  <si>
    <t>Turn. slut 23 K. + Elite - 10</t>
  </si>
  <si>
    <t>11,00 - 14,00</t>
  </si>
  <si>
    <t>KL. 11,00 til 14,00</t>
  </si>
  <si>
    <t>1. Div. A.</t>
  </si>
  <si>
    <t>3. Div. B.</t>
  </si>
  <si>
    <t>Coop Idræt   4</t>
  </si>
  <si>
    <t>Ericsson Sport   1</t>
  </si>
  <si>
    <t>1. Div. B.</t>
  </si>
  <si>
    <t>2. Div. A.</t>
  </si>
  <si>
    <t>Serie A. 2.</t>
  </si>
  <si>
    <t>2. Div. B.</t>
  </si>
  <si>
    <t>3. Div. A.</t>
  </si>
  <si>
    <t>Serie B. 1.</t>
  </si>
  <si>
    <t>Ericsson Sport   2</t>
  </si>
  <si>
    <t>Serie D. 1.</t>
  </si>
  <si>
    <t>Elite - D.</t>
  </si>
  <si>
    <t>Elite - H.</t>
  </si>
  <si>
    <t>Serie A. 1.</t>
  </si>
  <si>
    <t>Serie C. 1.</t>
  </si>
  <si>
    <t>Buus Jensen 1</t>
  </si>
  <si>
    <t>Nordea 2</t>
  </si>
  <si>
    <t>Danske Bank 2</t>
  </si>
  <si>
    <t>Coop Idræt 2</t>
  </si>
  <si>
    <t>H I  1</t>
  </si>
  <si>
    <t>A L I  1</t>
  </si>
  <si>
    <t>Præmieoverrækkelse i Serie A. 1. - 2. og Serie B. 1.</t>
  </si>
  <si>
    <t>Præmieoverrækkelse i 1. div B og 2. div A + B</t>
  </si>
  <si>
    <t>30. Marts 2019</t>
  </si>
  <si>
    <t>Bjarne Olsen - Annette Traulsen</t>
  </si>
  <si>
    <t>Tina N. Steenberg - Bent Knudsen</t>
  </si>
  <si>
    <t>Tine Bune - Børge Keller</t>
  </si>
  <si>
    <t>Tine Bune - Mikael Juul Jensen</t>
  </si>
  <si>
    <t>Kaj Wieczorek - Annette traulsen</t>
  </si>
  <si>
    <t>Bjarne Olsen - Tine Bune</t>
  </si>
  <si>
    <t>Mikael Juul Jensen - Børge Keller</t>
  </si>
  <si>
    <t>Grethe Aggergaard - Annette Traulsen</t>
  </si>
  <si>
    <t>Bjarne Olsen - Kaj Wieczorek</t>
  </si>
  <si>
    <t>Mikael Juul Jensen - Grethe Aggergaard</t>
  </si>
  <si>
    <t>Annette Traulsen - Tine Bune</t>
  </si>
  <si>
    <t>Kaj Wieczorek - Børge Keller</t>
  </si>
  <si>
    <t>Greteh Aggergaard - Mikael Juul Jensen</t>
  </si>
  <si>
    <t>Annette Traulsen - Børge Keller</t>
  </si>
  <si>
    <t>Tine Bune - Bjarne Olsen</t>
  </si>
  <si>
    <t>Tine Bune - Mikael Juul Jensen - Annette Traulsen</t>
  </si>
  <si>
    <t>Bent Knuden - Kaj Wieczorek - Tina N. Steenberg</t>
  </si>
  <si>
    <t>Uge 3</t>
  </si>
  <si>
    <t>Uge  5</t>
  </si>
  <si>
    <t>Uge  6</t>
  </si>
  <si>
    <t>Uge 10</t>
  </si>
  <si>
    <t>Uge   11</t>
  </si>
  <si>
    <t>Uge  13</t>
  </si>
  <si>
    <t>Uge  15</t>
  </si>
  <si>
    <t xml:space="preserve">Team One </t>
  </si>
  <si>
    <t xml:space="preserve">D R - I </t>
  </si>
  <si>
    <t xml:space="preserve">Topdanmark </t>
  </si>
  <si>
    <t>08,15</t>
  </si>
  <si>
    <t>10,00</t>
  </si>
  <si>
    <t>08,30</t>
  </si>
  <si>
    <t>Danske Bank  1</t>
  </si>
  <si>
    <t xml:space="preserve">              RESULTATER ELITE DIVISION HERRER 2018 - 2019</t>
  </si>
  <si>
    <t xml:space="preserve">             RESULTATER 1. DIVISION A. HERRER 2018 - 2019</t>
  </si>
  <si>
    <t xml:space="preserve">             RESULTATER 1. DIVISION B. HERRER 2018 - 2019</t>
  </si>
  <si>
    <t>1. Div. B</t>
  </si>
  <si>
    <t xml:space="preserve">             RESULTATER 2. DIVISION A. HERRER 2018 - 2019</t>
  </si>
  <si>
    <t xml:space="preserve">             RESULTATER 2. DIVISION B. HERRER 2018 - 2019</t>
  </si>
  <si>
    <t xml:space="preserve">             RESULTATER 3. DIVISION B. HERRER 2018 - 2019</t>
  </si>
  <si>
    <t xml:space="preserve">    RESULTATER ELITE DIVISION DAMER 2018 - 2019</t>
  </si>
  <si>
    <t xml:space="preserve">    RESULTATER SERIE A. 1. HERRER 2018 - 2019</t>
  </si>
  <si>
    <t xml:space="preserve">    RESULTATER SERIE A. 2. HERRER 2018 - 2019</t>
  </si>
  <si>
    <t xml:space="preserve">    RESULTATER SERIE B. 1. HERRER 2018 - 2019</t>
  </si>
  <si>
    <t xml:space="preserve">    RESULTATER SERIE C. 1. HERRER 2018 - 2019</t>
  </si>
  <si>
    <t xml:space="preserve">    RESULTATER SERIE D. 1. HERRER 2018 - 2019</t>
  </si>
  <si>
    <t xml:space="preserve">             RESULTATER 3. DIVISION A. HERRER 2018 - 2019</t>
  </si>
  <si>
    <t>Kl. 08,30</t>
  </si>
  <si>
    <t>Kl. 11,30</t>
  </si>
  <si>
    <t>Slut Kl. 13,00</t>
  </si>
  <si>
    <t xml:space="preserve"> Kl. 11,30</t>
  </si>
  <si>
    <t>Slut kl.13,00</t>
  </si>
  <si>
    <t>Kl. 10,15</t>
  </si>
  <si>
    <t>Slut Kl. 11,45</t>
  </si>
  <si>
    <t>KL. 11,30</t>
  </si>
  <si>
    <t>Slut KL. 13,00</t>
  </si>
  <si>
    <t>Slut KL. 11,45</t>
  </si>
  <si>
    <t>SLUT KL. 13,00</t>
  </si>
  <si>
    <t>Slut kl. 13,00</t>
  </si>
  <si>
    <t>08,30 - 11,45</t>
  </si>
  <si>
    <t xml:space="preserve">                    Præmieoverrækkelse i Serie C. 1 og Serie D. 1.</t>
  </si>
  <si>
    <t xml:space="preserve">                   Præmieoverrækkelse i 3. div A + B</t>
  </si>
  <si>
    <t xml:space="preserve">    Præmieoverrækkelse i 1. Div A og Elite - H og Elite - D</t>
  </si>
  <si>
    <t>11,30</t>
  </si>
  <si>
    <t>Tine Bune er valgt frem til årsmødet 2020</t>
  </si>
  <si>
    <t>Knud Bent Knudsen er valgt frem til årsmødet 2020</t>
  </si>
  <si>
    <t>Bjarne Olsen er valgt frem til årsmødet 2020</t>
  </si>
  <si>
    <t>Grethe Aggergaard er valgt frem til årsmødet 2020</t>
  </si>
  <si>
    <t>John V. Petersen er valgt frem til årsmødet 2020</t>
  </si>
  <si>
    <t>Turnering 13 k.   S-5</t>
  </si>
  <si>
    <t>2. Runde i Pokalen 10 k.</t>
  </si>
  <si>
    <t>Turnering  20 k.  + Elite - 7</t>
  </si>
  <si>
    <t>Turnering 20 k.  + Elite - 8</t>
  </si>
  <si>
    <t>Finale i Pokal. Del af S-9 10k</t>
  </si>
  <si>
    <t>Dalsø Park  68</t>
  </si>
  <si>
    <t>Flyttet til Lørdag den 6/10 kl. 10.00</t>
  </si>
  <si>
    <t>Flyttet fra Lørdag den 15/9 kl. 10.15</t>
  </si>
  <si>
    <t>Flyttet til Lørdag den 10/11 kl. 8.30</t>
  </si>
  <si>
    <t>Flyttet fra</t>
  </si>
  <si>
    <t>Flyttet til Lørdag den 13/10 kl. 11.30</t>
  </si>
  <si>
    <t>lørdag den 15-08-2018 kl 10.15</t>
  </si>
  <si>
    <t>Flyttet til Lørdag den 19/1 kl. 08.30</t>
  </si>
  <si>
    <t>Sv. Åke Möllerstedt</t>
  </si>
  <si>
    <t>sven.mollerstedt@apmollerfonde.dk</t>
  </si>
  <si>
    <t>Flyttet til Lørdag den 22/9 kl. 11.30</t>
  </si>
  <si>
    <t>Flyttet fra Lørdag den 15/9 kl. 8.30</t>
  </si>
  <si>
    <t xml:space="preserve">D R F B trukket </t>
  </si>
  <si>
    <t xml:space="preserve">Bowlingshoppen trukket </t>
  </si>
  <si>
    <t>D R F B trukket</t>
  </si>
  <si>
    <t>Bowlingshoppen trukket</t>
  </si>
  <si>
    <t>X</t>
  </si>
  <si>
    <t>Team One afbud</t>
  </si>
  <si>
    <t>A L I  2 trukket</t>
  </si>
  <si>
    <t>Kaj Wiezoreck - Børge Keller</t>
  </si>
  <si>
    <t>H I   2 afbud</t>
  </si>
  <si>
    <t>H I  2 afbud</t>
  </si>
  <si>
    <t>Coop Idræt  1</t>
  </si>
  <si>
    <t>Telefonen  1</t>
  </si>
  <si>
    <t>D S B  1</t>
  </si>
  <si>
    <t>Nordea  2</t>
  </si>
  <si>
    <t>Coop Idræt  2</t>
  </si>
  <si>
    <t>D S B  2</t>
  </si>
  <si>
    <t>Flyttet til Lørdag den 3/11 kl. 10.00</t>
  </si>
  <si>
    <t>Flyttet til Lørdag den 27/10 kl. 10.00</t>
  </si>
  <si>
    <t>Flyttet til Lørdag den 10/11 kl. 10.00</t>
  </si>
  <si>
    <t>Flyttet fra Lørdag den 27/10 kl. 08.30</t>
  </si>
  <si>
    <t>Flyttet til Lørdag den 29/9 kl. 8.30</t>
  </si>
  <si>
    <t>Flyttet til Torsdag den 18/10 kl. 17.00</t>
  </si>
  <si>
    <t>V F I K ikke mødt</t>
  </si>
  <si>
    <t>27. oktober 2018</t>
  </si>
  <si>
    <t>Tina Steenberg - Bent Knudsen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</si>
</sst>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800]dddd\,\ mmmm\ dd\,\ yyyy"/>
    <numFmt numFmtId="173" formatCode="[$-406]d\.\ mmmm\ yyyy"/>
    <numFmt numFmtId="174" formatCode="[$-406]d\.\ mmmm\ yyyy;@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_ * #,##0.000_ ;_ * \-#,##0.000_ ;_ * &quot;-&quot;??_ ;_ @_ "/>
    <numFmt numFmtId="180" formatCode="0.0"/>
    <numFmt numFmtId="181" formatCode="dd/mm/yy;@"/>
    <numFmt numFmtId="182" formatCode="yy/mm/dd;@"/>
    <numFmt numFmtId="183" formatCode="mmm/yyyy"/>
  </numFmts>
  <fonts count="132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i/>
      <sz val="12"/>
      <name val="Times New Roman"/>
      <family val="1"/>
    </font>
    <font>
      <b/>
      <i/>
      <sz val="48"/>
      <name val="Times New Roman"/>
      <family val="1"/>
    </font>
    <font>
      <b/>
      <i/>
      <sz val="12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b/>
      <i/>
      <sz val="14"/>
      <name val="Times New Roman"/>
      <family val="1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1"/>
      <name val="Castellar"/>
      <family val="1"/>
    </font>
    <font>
      <sz val="11"/>
      <name val="Arial"/>
      <family val="2"/>
    </font>
    <font>
      <b/>
      <i/>
      <sz val="11"/>
      <name val="CenturyOldst BT"/>
      <family val="0"/>
    </font>
    <font>
      <i/>
      <sz val="16"/>
      <name val="Arial"/>
      <family val="2"/>
    </font>
    <font>
      <b/>
      <i/>
      <sz val="12"/>
      <color indexed="12"/>
      <name val="Arial"/>
      <family val="2"/>
    </font>
    <font>
      <i/>
      <sz val="12"/>
      <color indexed="8"/>
      <name val="Arial"/>
      <family val="2"/>
    </font>
    <font>
      <b/>
      <i/>
      <sz val="15"/>
      <color indexed="8"/>
      <name val="Arial"/>
      <family val="2"/>
    </font>
    <font>
      <i/>
      <u val="single"/>
      <sz val="18"/>
      <name val="Arial"/>
      <family val="2"/>
    </font>
    <font>
      <b/>
      <i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4"/>
      <color indexed="10"/>
      <name val="Arial"/>
      <family val="2"/>
    </font>
    <font>
      <b/>
      <i/>
      <sz val="13"/>
      <color indexed="12"/>
      <name val="Arial"/>
      <family val="2"/>
    </font>
    <font>
      <b/>
      <i/>
      <sz val="13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3"/>
      <color indexed="17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0"/>
      <color indexed="8"/>
      <name val="Arial"/>
      <family val="2"/>
    </font>
    <font>
      <b/>
      <i/>
      <sz val="14"/>
      <color indexed="63"/>
      <name val="Arial"/>
      <family val="2"/>
    </font>
    <font>
      <b/>
      <i/>
      <sz val="16"/>
      <name val="Arial"/>
      <family val="2"/>
    </font>
    <font>
      <b/>
      <i/>
      <sz val="11"/>
      <color indexed="63"/>
      <name val="Arial"/>
      <family val="2"/>
    </font>
    <font>
      <b/>
      <i/>
      <sz val="18"/>
      <color indexed="6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i/>
      <sz val="11"/>
      <color indexed="14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17"/>
      <name val="Arial"/>
      <family val="2"/>
    </font>
    <font>
      <i/>
      <sz val="11"/>
      <color indexed="12"/>
      <name val="Arial"/>
      <family val="2"/>
    </font>
    <font>
      <b/>
      <i/>
      <sz val="11"/>
      <color indexed="14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4"/>
      <color indexed="8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i/>
      <sz val="14"/>
      <name val="Times New Roman"/>
      <family val="1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i/>
      <sz val="10"/>
      <color indexed="30"/>
      <name val="Arial"/>
      <family val="2"/>
    </font>
    <font>
      <i/>
      <sz val="12"/>
      <color indexed="30"/>
      <name val="Arial"/>
      <family val="2"/>
    </font>
    <font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sz val="12"/>
      <color indexed="10"/>
      <name val="Arial"/>
      <family val="2"/>
    </font>
    <font>
      <sz val="13"/>
      <color indexed="10"/>
      <name val="Arial"/>
      <family val="2"/>
    </font>
    <font>
      <i/>
      <sz val="13"/>
      <color indexed="10"/>
      <name val="Arial"/>
      <family val="2"/>
    </font>
    <font>
      <i/>
      <sz val="11"/>
      <color indexed="30"/>
      <name val="Arial"/>
      <family val="2"/>
    </font>
    <font>
      <b/>
      <i/>
      <sz val="11"/>
      <color indexed="62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i/>
      <sz val="12"/>
      <color rgb="FF0070C0"/>
      <name val="Arial"/>
      <family val="2"/>
    </font>
    <font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3"/>
      <color rgb="FFFF0000"/>
      <name val="Arial"/>
      <family val="2"/>
    </font>
    <font>
      <i/>
      <sz val="13"/>
      <color rgb="FFFF0000"/>
      <name val="Arial"/>
      <family val="2"/>
    </font>
    <font>
      <i/>
      <sz val="11"/>
      <color rgb="FF0070C0"/>
      <name val="Arial"/>
      <family val="2"/>
    </font>
    <font>
      <b/>
      <i/>
      <u val="single"/>
      <sz val="12"/>
      <color rgb="FFFF0000"/>
      <name val="Arial"/>
      <family val="2"/>
    </font>
    <font>
      <b/>
      <i/>
      <sz val="11"/>
      <color theme="4"/>
      <name val="Arial"/>
      <family val="2"/>
    </font>
    <font>
      <b/>
      <i/>
      <sz val="12"/>
      <color rgb="FF0000FF"/>
      <name val="Arial"/>
      <family val="2"/>
    </font>
    <font>
      <sz val="10"/>
      <color rgb="FF0000FF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98" fillId="21" borderId="2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10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24" borderId="3" applyNumberFormat="0" applyAlignment="0" applyProtection="0"/>
    <xf numFmtId="0" fontId="16" fillId="0" borderId="0" applyNumberFormat="0" applyFill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104" fillId="31" borderId="0" applyNumberFormat="0" applyBorder="0" applyAlignment="0" applyProtection="0"/>
    <xf numFmtId="0" fontId="105" fillId="21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" fontId="14" fillId="0" borderId="0" xfId="0" applyNumberFormat="1" applyFont="1" applyAlignment="1">
      <alignment/>
    </xf>
    <xf numFmtId="0" fontId="15" fillId="0" borderId="0" xfId="43" applyFont="1" applyAlignment="1" applyProtection="1">
      <alignment vertical="center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43" applyFont="1" applyAlignment="1" applyProtection="1">
      <alignment vertical="center"/>
      <protection/>
    </xf>
    <xf numFmtId="0" fontId="2" fillId="0" borderId="0" xfId="43" applyFont="1" applyAlignment="1" applyProtection="1">
      <alignment/>
      <protection/>
    </xf>
    <xf numFmtId="0" fontId="6" fillId="0" borderId="0" xfId="43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6" fillId="0" borderId="20" xfId="43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 horizontal="center" vertical="center"/>
    </xf>
    <xf numFmtId="0" fontId="24" fillId="0" borderId="20" xfId="43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>
      <alignment vertical="center"/>
    </xf>
    <xf numFmtId="0" fontId="24" fillId="0" borderId="18" xfId="43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6" fillId="0" borderId="18" xfId="43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43" applyFont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4" fillId="0" borderId="2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4" fillId="0" borderId="29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3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3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1" fillId="0" borderId="0" xfId="0" applyFont="1" applyAlignment="1">
      <alignment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32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0" xfId="0" applyFont="1" applyBorder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/>
    </xf>
    <xf numFmtId="0" fontId="12" fillId="0" borderId="0" xfId="0" applyFont="1" applyBorder="1" applyAlignment="1">
      <alignment/>
    </xf>
    <xf numFmtId="0" fontId="114" fillId="0" borderId="0" xfId="0" applyFont="1" applyAlignment="1">
      <alignment horizontal="center"/>
    </xf>
    <xf numFmtId="0" fontId="114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left"/>
    </xf>
    <xf numFmtId="1" fontId="114" fillId="0" borderId="10" xfId="0" applyNumberFormat="1" applyFont="1" applyFill="1" applyBorder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10" xfId="0" applyFont="1" applyFill="1" applyBorder="1" applyAlignment="1">
      <alignment horizontal="center"/>
    </xf>
    <xf numFmtId="0" fontId="113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1" fontId="113" fillId="0" borderId="10" xfId="0" applyNumberFormat="1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3" fillId="0" borderId="10" xfId="0" applyFont="1" applyFill="1" applyBorder="1" applyAlignment="1">
      <alignment horizontal="center"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 vertical="center"/>
    </xf>
    <xf numFmtId="4" fontId="114" fillId="0" borderId="0" xfId="0" applyNumberFormat="1" applyFont="1" applyFill="1" applyAlignment="1">
      <alignment horizontal="center"/>
    </xf>
    <xf numFmtId="1" fontId="114" fillId="0" borderId="10" xfId="0" applyNumberFormat="1" applyFont="1" applyBorder="1" applyAlignment="1">
      <alignment horizontal="center" vertical="center"/>
    </xf>
    <xf numFmtId="4" fontId="114" fillId="0" borderId="0" xfId="0" applyNumberFormat="1" applyFont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114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 vertical="center"/>
    </xf>
    <xf numFmtId="0" fontId="114" fillId="0" borderId="0" xfId="0" applyFont="1" applyBorder="1" applyAlignment="1">
      <alignment vertical="center"/>
    </xf>
    <xf numFmtId="0" fontId="117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" fontId="114" fillId="0" borderId="0" xfId="0" applyNumberFormat="1" applyFont="1" applyFill="1" applyBorder="1" applyAlignment="1">
      <alignment horizontal="center"/>
    </xf>
    <xf numFmtId="0" fontId="114" fillId="0" borderId="0" xfId="0" applyFont="1" applyFill="1" applyBorder="1" applyAlignment="1">
      <alignment horizontal="center"/>
    </xf>
    <xf numFmtId="1" fontId="114" fillId="0" borderId="0" xfId="0" applyNumberFormat="1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113" fillId="0" borderId="0" xfId="0" applyFont="1" applyAlignment="1">
      <alignment/>
    </xf>
    <xf numFmtId="0" fontId="26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4" fontId="3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5" fillId="0" borderId="0" xfId="0" applyFont="1" applyAlignment="1">
      <alignment vertical="center"/>
    </xf>
    <xf numFmtId="0" fontId="40" fillId="0" borderId="0" xfId="0" applyFont="1" applyAlignment="1">
      <alignment/>
    </xf>
    <xf numFmtId="0" fontId="1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119" fillId="0" borderId="33" xfId="0" applyFont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12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19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19" fillId="0" borderId="36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53" fillId="0" borderId="37" xfId="0" applyFont="1" applyBorder="1" applyAlignment="1">
      <alignment horizontal="left"/>
    </xf>
    <xf numFmtId="0" fontId="120" fillId="34" borderId="0" xfId="0" applyFont="1" applyFill="1" applyAlignment="1">
      <alignment horizontal="center" vertical="center"/>
    </xf>
    <xf numFmtId="0" fontId="121" fillId="0" borderId="0" xfId="0" applyFont="1" applyAlignment="1">
      <alignment/>
    </xf>
    <xf numFmtId="4" fontId="114" fillId="0" borderId="0" xfId="0" applyNumberFormat="1" applyFont="1" applyFill="1" applyBorder="1" applyAlignment="1">
      <alignment horizontal="center"/>
    </xf>
    <xf numFmtId="4" fontId="114" fillId="0" borderId="0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1" fontId="113" fillId="0" borderId="0" xfId="0" applyNumberFormat="1" applyFont="1" applyFill="1" applyBorder="1" applyAlignment="1">
      <alignment horizontal="center"/>
    </xf>
    <xf numFmtId="1" fontId="113" fillId="0" borderId="0" xfId="0" applyNumberFormat="1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61" fillId="0" borderId="0" xfId="0" applyFont="1" applyAlignment="1">
      <alignment/>
    </xf>
    <xf numFmtId="0" fontId="123" fillId="0" borderId="0" xfId="0" applyFont="1" applyAlignment="1">
      <alignment/>
    </xf>
    <xf numFmtId="0" fontId="62" fillId="0" borderId="0" xfId="0" applyFont="1" applyAlignment="1">
      <alignment/>
    </xf>
    <xf numFmtId="0" fontId="124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Border="1" applyAlignment="1">
      <alignment horizontal="left"/>
    </xf>
    <xf numFmtId="1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119" fillId="34" borderId="0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6" fillId="0" borderId="0" xfId="0" applyFont="1" applyFill="1" applyBorder="1" applyAlignment="1">
      <alignment/>
    </xf>
    <xf numFmtId="0" fontId="127" fillId="0" borderId="0" xfId="0" applyFont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7" xfId="43" applyFont="1" applyFill="1" applyBorder="1" applyAlignment="1" applyProtection="1">
      <alignment horizontal="left" vertical="center"/>
      <protection/>
    </xf>
    <xf numFmtId="0" fontId="6" fillId="0" borderId="16" xfId="43" applyFont="1" applyFill="1" applyBorder="1" applyAlignment="1" applyProtection="1">
      <alignment horizontal="left" vertical="center"/>
      <protection/>
    </xf>
    <xf numFmtId="0" fontId="6" fillId="0" borderId="19" xfId="43" applyFont="1" applyFill="1" applyBorder="1" applyAlignment="1" applyProtection="1">
      <alignment horizontal="left" vertical="center"/>
      <protection/>
    </xf>
    <xf numFmtId="0" fontId="24" fillId="0" borderId="19" xfId="43" applyFont="1" applyFill="1" applyBorder="1" applyAlignment="1" applyProtection="1">
      <alignment horizontal="left" vertical="center"/>
      <protection/>
    </xf>
    <xf numFmtId="0" fontId="63" fillId="0" borderId="19" xfId="43" applyFont="1" applyFill="1" applyBorder="1" applyAlignment="1" applyProtection="1">
      <alignment horizontal="left" vertical="center"/>
      <protection/>
    </xf>
    <xf numFmtId="0" fontId="6" fillId="0" borderId="23" xfId="43" applyFont="1" applyFill="1" applyBorder="1" applyAlignment="1" applyProtection="1">
      <alignment horizontal="left" vertical="center"/>
      <protection/>
    </xf>
    <xf numFmtId="0" fontId="6" fillId="0" borderId="21" xfId="43" applyFont="1" applyFill="1" applyBorder="1" applyAlignment="1" applyProtection="1">
      <alignment horizontal="left" vertical="center"/>
      <protection/>
    </xf>
    <xf numFmtId="0" fontId="63" fillId="0" borderId="18" xfId="43" applyFont="1" applyFill="1" applyBorder="1" applyAlignment="1" applyProtection="1">
      <alignment horizontal="left" vertical="center"/>
      <protection/>
    </xf>
    <xf numFmtId="0" fontId="6" fillId="0" borderId="29" xfId="43" applyFont="1" applyFill="1" applyBorder="1" applyAlignment="1" applyProtection="1">
      <alignment horizontal="left" vertical="center"/>
      <protection/>
    </xf>
    <xf numFmtId="0" fontId="64" fillId="0" borderId="0" xfId="0" applyFont="1" applyAlignment="1">
      <alignment/>
    </xf>
    <xf numFmtId="0" fontId="3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Fill="1" applyAlignment="1">
      <alignment horizontal="center"/>
    </xf>
    <xf numFmtId="1" fontId="17" fillId="0" borderId="10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72" fontId="6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14" fillId="0" borderId="0" xfId="0" applyFont="1" applyBorder="1" applyAlignment="1">
      <alignment horizontal="center"/>
    </xf>
    <xf numFmtId="1" fontId="128" fillId="0" borderId="10" xfId="0" applyNumberFormat="1" applyFont="1" applyFill="1" applyBorder="1" applyAlignment="1">
      <alignment horizontal="center"/>
    </xf>
    <xf numFmtId="0" fontId="128" fillId="0" borderId="10" xfId="0" applyFont="1" applyFill="1" applyBorder="1" applyAlignment="1">
      <alignment horizontal="center"/>
    </xf>
    <xf numFmtId="0" fontId="128" fillId="0" borderId="0" xfId="0" applyFont="1" applyBorder="1" applyAlignment="1">
      <alignment/>
    </xf>
    <xf numFmtId="0" fontId="128" fillId="0" borderId="0" xfId="0" applyFont="1" applyFill="1" applyAlignment="1">
      <alignment/>
    </xf>
    <xf numFmtId="0" fontId="128" fillId="0" borderId="10" xfId="0" applyFont="1" applyBorder="1" applyAlignment="1">
      <alignment horizontal="center"/>
    </xf>
    <xf numFmtId="0" fontId="128" fillId="0" borderId="0" xfId="0" applyFont="1" applyFill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/>
    </xf>
    <xf numFmtId="0" fontId="128" fillId="0" borderId="0" xfId="0" applyFont="1" applyAlignment="1">
      <alignment vertical="center"/>
    </xf>
    <xf numFmtId="0" fontId="65" fillId="0" borderId="19" xfId="43" applyFont="1" applyFill="1" applyBorder="1" applyAlignment="1" applyProtection="1">
      <alignment horizontal="left" vertical="center"/>
      <protection/>
    </xf>
    <xf numFmtId="0" fontId="128" fillId="0" borderId="0" xfId="0" applyFont="1" applyBorder="1" applyAlignment="1">
      <alignment horizontal="left"/>
    </xf>
    <xf numFmtId="0" fontId="113" fillId="0" borderId="10" xfId="0" applyFont="1" applyBorder="1" applyAlignment="1">
      <alignment horizontal="center"/>
    </xf>
    <xf numFmtId="1" fontId="113" fillId="0" borderId="10" xfId="0" applyNumberFormat="1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1" fontId="113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29" fillId="0" borderId="0" xfId="0" applyFont="1" applyAlignment="1">
      <alignment/>
    </xf>
    <xf numFmtId="1" fontId="128" fillId="0" borderId="10" xfId="0" applyNumberFormat="1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1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51" fillId="0" borderId="43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0" fillId="0" borderId="43" xfId="0" applyFont="1" applyBorder="1" applyAlignment="1">
      <alignment horizontal="left"/>
    </xf>
    <xf numFmtId="0" fontId="60" fillId="0" borderId="27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30" fillId="0" borderId="20" xfId="0" applyFont="1" applyBorder="1" applyAlignment="1">
      <alignment horizontal="left"/>
    </xf>
    <xf numFmtId="0" fontId="130" fillId="0" borderId="44" xfId="0" applyFont="1" applyBorder="1" applyAlignment="1">
      <alignment horizontal="left"/>
    </xf>
    <xf numFmtId="0" fontId="130" fillId="0" borderId="43" xfId="0" applyFont="1" applyBorder="1" applyAlignment="1">
      <alignment horizontal="left"/>
    </xf>
    <xf numFmtId="0" fontId="130" fillId="0" borderId="27" xfId="0" applyFont="1" applyBorder="1" applyAlignment="1">
      <alignment horizontal="left"/>
    </xf>
    <xf numFmtId="0" fontId="120" fillId="0" borderId="33" xfId="0" applyFont="1" applyBorder="1" applyAlignment="1">
      <alignment horizontal="left"/>
    </xf>
    <xf numFmtId="0" fontId="120" fillId="0" borderId="40" xfId="0" applyFont="1" applyBorder="1" applyAlignment="1">
      <alignment horizontal="left"/>
    </xf>
    <xf numFmtId="0" fontId="120" fillId="0" borderId="27" xfId="0" applyFont="1" applyBorder="1" applyAlignment="1">
      <alignment horizontal="left"/>
    </xf>
    <xf numFmtId="0" fontId="51" fillId="0" borderId="49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40" fillId="0" borderId="41" xfId="0" applyFont="1" applyBorder="1" applyAlignment="1">
      <alignment horizontal="left"/>
    </xf>
    <xf numFmtId="0" fontId="40" fillId="0" borderId="50" xfId="0" applyFont="1" applyBorder="1" applyAlignment="1">
      <alignment horizontal="left"/>
    </xf>
    <xf numFmtId="0" fontId="119" fillId="0" borderId="49" xfId="0" applyFont="1" applyBorder="1" applyAlignment="1">
      <alignment/>
    </xf>
    <xf numFmtId="0" fontId="119" fillId="0" borderId="28" xfId="0" applyFont="1" applyBorder="1" applyAlignment="1">
      <alignment/>
    </xf>
    <xf numFmtId="0" fontId="120" fillId="0" borderId="41" xfId="0" applyFont="1" applyBorder="1" applyAlignment="1">
      <alignment horizontal="left"/>
    </xf>
    <xf numFmtId="0" fontId="120" fillId="0" borderId="50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0" fontId="51" fillId="0" borderId="50" xfId="0" applyFont="1" applyBorder="1" applyAlignment="1">
      <alignment horizontal="left"/>
    </xf>
    <xf numFmtId="0" fontId="60" fillId="0" borderId="49" xfId="0" applyFont="1" applyBorder="1" applyAlignment="1">
      <alignment horizontal="left"/>
    </xf>
    <xf numFmtId="0" fontId="60" fillId="0" borderId="28" xfId="0" applyFont="1" applyBorder="1" applyAlignment="1">
      <alignment horizontal="left"/>
    </xf>
    <xf numFmtId="0" fontId="54" fillId="0" borderId="41" xfId="0" applyFont="1" applyBorder="1" applyAlignment="1">
      <alignment horizontal="left"/>
    </xf>
    <xf numFmtId="0" fontId="54" fillId="0" borderId="50" xfId="0" applyFont="1" applyBorder="1" applyAlignment="1">
      <alignment horizontal="left"/>
    </xf>
    <xf numFmtId="0" fontId="51" fillId="34" borderId="43" xfId="0" applyFont="1" applyFill="1" applyBorder="1" applyAlignment="1">
      <alignment horizontal="left"/>
    </xf>
    <xf numFmtId="0" fontId="51" fillId="34" borderId="27" xfId="0" applyFont="1" applyFill="1" applyBorder="1" applyAlignment="1">
      <alignment horizontal="left"/>
    </xf>
    <xf numFmtId="0" fontId="130" fillId="34" borderId="43" xfId="0" applyFont="1" applyFill="1" applyBorder="1" applyAlignment="1">
      <alignment horizontal="left"/>
    </xf>
    <xf numFmtId="0" fontId="130" fillId="34" borderId="27" xfId="0" applyFont="1" applyFill="1" applyBorder="1" applyAlignment="1">
      <alignment horizontal="left"/>
    </xf>
    <xf numFmtId="0" fontId="40" fillId="0" borderId="43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125" fillId="0" borderId="41" xfId="0" applyFont="1" applyBorder="1" applyAlignment="1">
      <alignment horizontal="left"/>
    </xf>
    <xf numFmtId="0" fontId="125" fillId="0" borderId="50" xfId="0" applyFont="1" applyBorder="1" applyAlignment="1">
      <alignment horizontal="left"/>
    </xf>
    <xf numFmtId="0" fontId="54" fillId="0" borderId="49" xfId="0" applyFont="1" applyBorder="1" applyAlignment="1">
      <alignment horizontal="left"/>
    </xf>
    <xf numFmtId="0" fontId="54" fillId="0" borderId="28" xfId="0" applyFont="1" applyBorder="1" applyAlignment="1">
      <alignment horizontal="left"/>
    </xf>
    <xf numFmtId="0" fontId="119" fillId="0" borderId="43" xfId="0" applyFont="1" applyBorder="1" applyAlignment="1">
      <alignment horizontal="left"/>
    </xf>
    <xf numFmtId="0" fontId="119" fillId="0" borderId="27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130" fillId="0" borderId="41" xfId="0" applyFont="1" applyBorder="1" applyAlignment="1">
      <alignment horizontal="left"/>
    </xf>
    <xf numFmtId="0" fontId="130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40" fillId="0" borderId="52" xfId="0" applyFont="1" applyBorder="1" applyAlignment="1">
      <alignment horizontal="left"/>
    </xf>
    <xf numFmtId="0" fontId="40" fillId="0" borderId="34" xfId="0" applyFont="1" applyBorder="1" applyAlignment="1">
      <alignment horizontal="left"/>
    </xf>
    <xf numFmtId="0" fontId="125" fillId="0" borderId="41" xfId="0" applyFont="1" applyBorder="1" applyAlignment="1">
      <alignment horizontal="left" vertical="center"/>
    </xf>
    <xf numFmtId="0" fontId="125" fillId="0" borderId="50" xfId="0" applyFont="1" applyBorder="1" applyAlignment="1">
      <alignment horizontal="left" vertical="center"/>
    </xf>
    <xf numFmtId="0" fontId="125" fillId="0" borderId="43" xfId="0" applyFont="1" applyBorder="1" applyAlignment="1">
      <alignment horizontal="left"/>
    </xf>
    <xf numFmtId="0" fontId="125" fillId="0" borderId="27" xfId="0" applyFont="1" applyBorder="1" applyAlignment="1">
      <alignment horizontal="left"/>
    </xf>
    <xf numFmtId="0" fontId="40" fillId="0" borderId="49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40" fillId="0" borderId="35" xfId="0" applyFont="1" applyBorder="1" applyAlignment="1">
      <alignment horizontal="left"/>
    </xf>
    <xf numFmtId="0" fontId="40" fillId="0" borderId="45" xfId="0" applyFont="1" applyBorder="1" applyAlignment="1">
      <alignment horizontal="left"/>
    </xf>
    <xf numFmtId="0" fontId="125" fillId="0" borderId="20" xfId="0" applyFont="1" applyBorder="1" applyAlignment="1">
      <alignment horizontal="left"/>
    </xf>
    <xf numFmtId="0" fontId="125" fillId="0" borderId="44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172" fontId="40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9" fillId="0" borderId="41" xfId="0" applyFont="1" applyBorder="1" applyAlignment="1">
      <alignment horizontal="left"/>
    </xf>
    <xf numFmtId="0" fontId="119" fillId="0" borderId="50" xfId="0" applyFont="1" applyBorder="1" applyAlignment="1">
      <alignment horizontal="left"/>
    </xf>
    <xf numFmtId="0" fontId="120" fillId="0" borderId="43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47" xfId="0" applyFont="1" applyBorder="1" applyAlignment="1">
      <alignment horizontal="left"/>
    </xf>
    <xf numFmtId="0" fontId="40" fillId="0" borderId="53" xfId="0" applyFont="1" applyBorder="1" applyAlignment="1">
      <alignment horizontal="left"/>
    </xf>
    <xf numFmtId="0" fontId="40" fillId="0" borderId="54" xfId="0" applyFont="1" applyBorder="1" applyAlignment="1">
      <alignment horizontal="left"/>
    </xf>
    <xf numFmtId="0" fontId="119" fillId="0" borderId="20" xfId="0" applyFont="1" applyBorder="1" applyAlignment="1">
      <alignment horizontal="left"/>
    </xf>
    <xf numFmtId="0" fontId="119" fillId="0" borderId="44" xfId="0" applyFont="1" applyBorder="1" applyAlignment="1">
      <alignment horizontal="left"/>
    </xf>
    <xf numFmtId="0" fontId="131" fillId="0" borderId="49" xfId="0" applyFont="1" applyBorder="1" applyAlignment="1">
      <alignment horizontal="left"/>
    </xf>
    <xf numFmtId="0" fontId="131" fillId="0" borderId="28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59" fillId="0" borderId="41" xfId="0" applyFont="1" applyBorder="1" applyAlignment="1">
      <alignment horizontal="left"/>
    </xf>
    <xf numFmtId="0" fontId="59" fillId="0" borderId="50" xfId="0" applyFont="1" applyBorder="1" applyAlignment="1">
      <alignment horizontal="left"/>
    </xf>
    <xf numFmtId="49" fontId="130" fillId="0" borderId="36" xfId="0" applyNumberFormat="1" applyFont="1" applyBorder="1" applyAlignment="1">
      <alignment horizontal="left"/>
    </xf>
    <xf numFmtId="49" fontId="130" fillId="0" borderId="37" xfId="0" applyNumberFormat="1" applyFont="1" applyBorder="1" applyAlignment="1">
      <alignment horizontal="left"/>
    </xf>
    <xf numFmtId="0" fontId="130" fillId="0" borderId="49" xfId="0" applyFont="1" applyBorder="1" applyAlignment="1">
      <alignment horizontal="left"/>
    </xf>
    <xf numFmtId="0" fontId="130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1" fillId="34" borderId="41" xfId="0" applyFont="1" applyFill="1" applyBorder="1" applyAlignment="1">
      <alignment horizontal="left"/>
    </xf>
    <xf numFmtId="0" fontId="51" fillId="34" borderId="50" xfId="0" applyFont="1" applyFill="1" applyBorder="1" applyAlignment="1">
      <alignment horizontal="left"/>
    </xf>
    <xf numFmtId="172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130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/>
    </xf>
    <xf numFmtId="44" fontId="37" fillId="0" borderId="0" xfId="61" applyFont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0" fontId="40" fillId="0" borderId="33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19" fillId="0" borderId="3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bk@youseepost.dk" TargetMode="External" /><Relationship Id="rId2" Type="http://schemas.openxmlformats.org/officeDocument/2006/relationships/hyperlink" Target="mailto:dbk@post7.tele.dk" TargetMode="External" /><Relationship Id="rId3" Type="http://schemas.openxmlformats.org/officeDocument/2006/relationships/hyperlink" Target="mailto:bjarne@bjolsen.dk" TargetMode="External" /><Relationship Id="rId4" Type="http://schemas.openxmlformats.org/officeDocument/2006/relationships/hyperlink" Target="mailto:aggergaard@newmail.dk" TargetMode="External" /><Relationship Id="rId5" Type="http://schemas.openxmlformats.org/officeDocument/2006/relationships/hyperlink" Target="mailto:anntra@tmf.kk.dk" TargetMode="External" /><Relationship Id="rId6" Type="http://schemas.openxmlformats.org/officeDocument/2006/relationships/hyperlink" Target="mailto:tinebune@webspeed.dk" TargetMode="External" /><Relationship Id="rId7" Type="http://schemas.openxmlformats.org/officeDocument/2006/relationships/hyperlink" Target="mailto:tnr@comxnet.dk" TargetMode="External" /><Relationship Id="rId8" Type="http://schemas.openxmlformats.org/officeDocument/2006/relationships/hyperlink" Target="mailto:john@eremitagepark.dk" TargetMode="External" /><Relationship Id="rId9" Type="http://schemas.openxmlformats.org/officeDocument/2006/relationships/hyperlink" Target="mailto:zwisser47@gmail.com" TargetMode="External" /><Relationship Id="rId10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lente14@live.dk" TargetMode="External" /><Relationship Id="rId2" Type="http://schemas.openxmlformats.org/officeDocument/2006/relationships/hyperlink" Target="mailto:margitjan@live.dk" TargetMode="External" /><Relationship Id="rId3" Type="http://schemas.openxmlformats.org/officeDocument/2006/relationships/hyperlink" Target="mailto:sha@a-r-c.dk" TargetMode="External" /><Relationship Id="rId4" Type="http://schemas.openxmlformats.org/officeDocument/2006/relationships/hyperlink" Target="mailto:kebejowi@gmail.com" TargetMode="External" /><Relationship Id="rId5" Type="http://schemas.openxmlformats.org/officeDocument/2006/relationships/hyperlink" Target="mailto:erthaisen@hotmail.com" TargetMode="External" /><Relationship Id="rId6" Type="http://schemas.openxmlformats.org/officeDocument/2006/relationships/hyperlink" Target="mailto:fer@codan.dk" TargetMode="External" /><Relationship Id="rId7" Type="http://schemas.openxmlformats.org/officeDocument/2006/relationships/hyperlink" Target="mailto:jan.brogaard@coop.dk" TargetMode="External" /><Relationship Id="rId8" Type="http://schemas.openxmlformats.org/officeDocument/2006/relationships/hyperlink" Target="mailto:hibowling@godmail.dk" TargetMode="External" /><Relationship Id="rId9" Type="http://schemas.openxmlformats.org/officeDocument/2006/relationships/hyperlink" Target="mailto:cho@al-bank.dk" TargetMode="External" /><Relationship Id="rId10" Type="http://schemas.openxmlformats.org/officeDocument/2006/relationships/hyperlink" Target="mailto:thornaes@post11.tele.dk" TargetMode="External" /><Relationship Id="rId11" Type="http://schemas.openxmlformats.org/officeDocument/2006/relationships/hyperlink" Target="mailto:susst@danskebank.dk" TargetMode="External" /><Relationship Id="rId12" Type="http://schemas.openxmlformats.org/officeDocument/2006/relationships/hyperlink" Target="mailto:hsv@dr.dk" TargetMode="External" /><Relationship Id="rId13" Type="http://schemas.openxmlformats.org/officeDocument/2006/relationships/hyperlink" Target="mailto:grubeswenson@gmail.com" TargetMode="External" /><Relationship Id="rId14" Type="http://schemas.openxmlformats.org/officeDocument/2006/relationships/hyperlink" Target="mailto:erikschwarrtz2750@gmail.com" TargetMode="External" /><Relationship Id="rId15" Type="http://schemas.openxmlformats.org/officeDocument/2006/relationships/hyperlink" Target="mailto:llp@kmd.dk" TargetMode="External" /><Relationship Id="rId16" Type="http://schemas.openxmlformats.org/officeDocument/2006/relationships/hyperlink" Target="mailto:janbastholm@msn.com" TargetMode="External" /><Relationship Id="rId17" Type="http://schemas.openxmlformats.org/officeDocument/2006/relationships/hyperlink" Target="mailto:sa.lundegaard@gmail.com" TargetMode="External" /><Relationship Id="rId18" Type="http://schemas.openxmlformats.org/officeDocument/2006/relationships/hyperlink" Target="mailto:sks@flsmidth.com" TargetMode="External" /><Relationship Id="rId19" Type="http://schemas.openxmlformats.org/officeDocument/2006/relationships/hyperlink" Target="mailto:bj53@live.dk" TargetMode="External" /><Relationship Id="rId20" Type="http://schemas.openxmlformats.org/officeDocument/2006/relationships/hyperlink" Target="mailto:albeckkim@gmail.com" TargetMode="External" /><Relationship Id="rId21" Type="http://schemas.openxmlformats.org/officeDocument/2006/relationships/hyperlink" Target="mailto:soren.kristian@sorensenfano.dk" TargetMode="External" /><Relationship Id="rId22" Type="http://schemas.openxmlformats.org/officeDocument/2006/relationships/hyperlink" Target="mailto:fu.coopidraet@privat.dk" TargetMode="External" /><Relationship Id="rId23" Type="http://schemas.openxmlformats.org/officeDocument/2006/relationships/hyperlink" Target="mailto:bjarne@bjolsen.dk" TargetMode="External" /><Relationship Id="rId24" Type="http://schemas.openxmlformats.org/officeDocument/2006/relationships/hyperlink" Target="mailto:henrik.bo.jensen@disagroup.com" TargetMode="External" /><Relationship Id="rId25" Type="http://schemas.openxmlformats.org/officeDocument/2006/relationships/hyperlink" Target="mailto:ally2400@gmail.com" TargetMode="External" /><Relationship Id="rId26" Type="http://schemas.openxmlformats.org/officeDocument/2006/relationships/hyperlink" Target="mailto:verner.hansen@cmport.com" TargetMode="External" /><Relationship Id="rId27" Type="http://schemas.openxmlformats.org/officeDocument/2006/relationships/hyperlink" Target="mailto:sven.mollerstedt@apmollerfonde.dk" TargetMode="External" /><Relationship Id="rId28" Type="http://schemas.openxmlformats.org/officeDocument/2006/relationships/hyperlink" Target="mailto:maja.terp@nordea.dk" TargetMode="External" /><Relationship Id="rId29" Type="http://schemas.openxmlformats.org/officeDocument/2006/relationships/hyperlink" Target="mailto:henrikfck@gmail.com" TargetMode="External" /><Relationship Id="rId30" Type="http://schemas.openxmlformats.org/officeDocument/2006/relationships/hyperlink" Target="mailto:sdy@pfa.dk" TargetMode="External" /><Relationship Id="rId31" Type="http://schemas.openxmlformats.org/officeDocument/2006/relationships/hyperlink" Target="mailto:hr.michael.thomsen@gmail.com" TargetMode="External" /><Relationship Id="rId32" Type="http://schemas.openxmlformats.org/officeDocument/2006/relationships/hyperlink" Target="mailto:jala@sdc.dk" TargetMode="External" /><Relationship Id="rId33" Type="http://schemas.openxmlformats.org/officeDocument/2006/relationships/hyperlink" Target="mailto:pamo@semler.dk" TargetMode="External" /><Relationship Id="rId34" Type="http://schemas.openxmlformats.org/officeDocument/2006/relationships/hyperlink" Target="mailto:peah@privat.dk" TargetMode="External" /><Relationship Id="rId35" Type="http://schemas.openxmlformats.org/officeDocument/2006/relationships/hyperlink" Target="mailto:mch@topdanmark.dk" TargetMode="External" /><Relationship Id="rId36" Type="http://schemas.openxmlformats.org/officeDocument/2006/relationships/hyperlink" Target="mailto:kenneth@3f.dk" TargetMode="External" /><Relationship Id="rId37" Type="http://schemas.openxmlformats.org/officeDocument/2006/relationships/hyperlink" Target="mailto:j.i.larsen@youmail.dk" TargetMode="External" /><Relationship Id="rId38" Type="http://schemas.openxmlformats.org/officeDocument/2006/relationships/hyperlink" Target="mailto:dodaugaard@hotmail.com" TargetMode="External" /><Relationship Id="rId39" Type="http://schemas.openxmlformats.org/officeDocument/2006/relationships/hyperlink" Target="mailto:cn13030@rk.dk" TargetMode="External" /><Relationship Id="rId40" Type="http://schemas.openxmlformats.org/officeDocument/2006/relationships/hyperlink" Target="mailto:lcorfiksen@bksv.com" TargetMode="External" /><Relationship Id="rId41" Type="http://schemas.openxmlformats.org/officeDocument/2006/relationships/hyperlink" Target="mailto:st@buusjensen,dk" TargetMode="External" /><Relationship Id="rId42" Type="http://schemas.openxmlformats.org/officeDocument/2006/relationships/hyperlink" Target="mailto:tls@vestfor.dk" TargetMode="External" /><Relationship Id="rId43" Type="http://schemas.openxmlformats.org/officeDocument/2006/relationships/hyperlink" Target="mailto:hwl@kts.dk" TargetMode="External" /><Relationship Id="rId44" Type="http://schemas.openxmlformats.org/officeDocument/2006/relationships/hyperlink" Target="mailto:ziegler@aremark.dk" TargetMode="External" /><Relationship Id="rId45" Type="http://schemas.openxmlformats.org/officeDocument/2006/relationships/hyperlink" Target="mailto:jan.brogaard@coop.dk" TargetMode="External" /><Relationship Id="rId46" Type="http://schemas.openxmlformats.org/officeDocument/2006/relationships/hyperlink" Target="mailto:kimrosenkrantz@live.dk" TargetMode="External" /><Relationship Id="rId47" Type="http://schemas.openxmlformats.org/officeDocument/2006/relationships/hyperlink" Target="mailto:gert.nielsen@worldcuphallen.dk" TargetMode="External" /><Relationship Id="rId48" Type="http://schemas.openxmlformats.org/officeDocument/2006/relationships/hyperlink" Target="mailto:soren.kristian@sorensenfano.dk" TargetMode="External" /><Relationship Id="rId49" Type="http://schemas.openxmlformats.org/officeDocument/2006/relationships/hyperlink" Target="mailto:fu.coopidraet@privat.dk" TargetMode="External" /><Relationship Id="rId50" Type="http://schemas.openxmlformats.org/officeDocument/2006/relationships/hyperlink" Target="mailto:lise.og.bent.jespersen@gmail.com" TargetMode="External" /><Relationship Id="rId51" Type="http://schemas.openxmlformats.org/officeDocument/2006/relationships/hyperlink" Target="mailto:maja.terp@nordea.dk" TargetMode="External" /><Relationship Id="rId52" Type="http://schemas.openxmlformats.org/officeDocument/2006/relationships/hyperlink" Target="mailto:cho@al-bank.dk" TargetMode="External" /><Relationship Id="rId53" Type="http://schemas.openxmlformats.org/officeDocument/2006/relationships/hyperlink" Target="mailto:gertoggitte@sundbynet.dk" TargetMode="External" /><Relationship Id="rId54" Type="http://schemas.openxmlformats.org/officeDocument/2006/relationships/hyperlink" Target="mailto:dbk@post7.tele.dk" TargetMode="External" /><Relationship Id="rId55" Type="http://schemas.openxmlformats.org/officeDocument/2006/relationships/hyperlink" Target="mailto:zulfi@c.dk" TargetMode="External" /><Relationship Id="rId56" Type="http://schemas.openxmlformats.org/officeDocument/2006/relationships/hyperlink" Target="mailto:leif@makholm.net" TargetMode="External" /><Relationship Id="rId57" Type="http://schemas.openxmlformats.org/officeDocument/2006/relationships/hyperlink" Target="mailto:john@eremitagepark.dk" TargetMode="External" /><Relationship Id="rId58" Type="http://schemas.openxmlformats.org/officeDocument/2006/relationships/hyperlink" Target="mailto:bowlingkbh@danskebank.dk" TargetMode="External" /><Relationship Id="rId59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B1">
      <selection activeCell="H5" sqref="H5"/>
    </sheetView>
  </sheetViews>
  <sheetFormatPr defaultColWidth="9.140625" defaultRowHeight="12.75"/>
  <cols>
    <col min="1" max="16384" width="9.140625" style="187" customWidth="1"/>
  </cols>
  <sheetData>
    <row r="1" spans="1:3" s="49" customFormat="1" ht="20.25">
      <c r="A1" s="47" t="s">
        <v>11</v>
      </c>
      <c r="B1" s="48"/>
      <c r="C1" s="48"/>
    </row>
    <row r="2" spans="1:3" s="49" customFormat="1" ht="20.25">
      <c r="A2" s="47" t="s">
        <v>8</v>
      </c>
      <c r="B2" s="48"/>
      <c r="C2" s="48"/>
    </row>
    <row r="3" spans="6:10" ht="21">
      <c r="F3" s="26"/>
      <c r="G3" s="34"/>
      <c r="H3" s="440"/>
      <c r="I3" s="441"/>
      <c r="J3" s="441"/>
    </row>
    <row r="4" spans="6:10" s="188" customFormat="1" ht="20.25">
      <c r="F4" s="441"/>
      <c r="G4" s="441"/>
      <c r="H4" s="443" t="s">
        <v>966</v>
      </c>
      <c r="I4" s="443"/>
      <c r="J4" s="443"/>
    </row>
    <row r="5" spans="6:8" ht="18.75">
      <c r="F5" s="189"/>
      <c r="G5" s="24"/>
      <c r="H5" s="372"/>
    </row>
    <row r="6" spans="6:8" ht="15.75">
      <c r="F6" s="26"/>
      <c r="G6" s="24"/>
      <c r="H6" s="24"/>
    </row>
    <row r="7" spans="6:8" ht="15.75">
      <c r="F7" s="26"/>
      <c r="G7" s="24"/>
      <c r="H7" s="24"/>
    </row>
    <row r="8" spans="1:10" ht="60.75">
      <c r="A8" s="442" t="s">
        <v>67</v>
      </c>
      <c r="B8" s="442"/>
      <c r="C8" s="442"/>
      <c r="D8" s="442"/>
      <c r="E8" s="442"/>
      <c r="F8" s="442"/>
      <c r="G8" s="442"/>
      <c r="H8" s="442"/>
      <c r="I8" s="442"/>
      <c r="J8" s="442"/>
    </row>
    <row r="9" spans="6:8" ht="15.75">
      <c r="F9" s="48"/>
      <c r="G9" s="24"/>
      <c r="H9" s="24"/>
    </row>
    <row r="10" spans="6:8" ht="15.75">
      <c r="F10" s="48"/>
      <c r="G10" s="24"/>
      <c r="H10" s="24"/>
    </row>
    <row r="11" spans="6:8" ht="15.75">
      <c r="F11" s="26"/>
      <c r="G11" s="24"/>
      <c r="H11" s="24"/>
    </row>
    <row r="12" spans="1:10" ht="60.75">
      <c r="A12" s="442" t="s">
        <v>68</v>
      </c>
      <c r="B12" s="442"/>
      <c r="C12" s="442"/>
      <c r="D12" s="442"/>
      <c r="E12" s="442"/>
      <c r="F12" s="442"/>
      <c r="G12" s="442"/>
      <c r="H12" s="442"/>
      <c r="I12" s="442"/>
      <c r="J12" s="442"/>
    </row>
    <row r="13" spans="6:8" ht="25.5">
      <c r="F13" s="27"/>
      <c r="G13" s="24"/>
      <c r="H13" s="24"/>
    </row>
    <row r="14" spans="6:8" ht="25.5">
      <c r="F14" s="27"/>
      <c r="G14" s="24"/>
      <c r="H14" s="24"/>
    </row>
    <row r="15" spans="1:10" ht="60.75">
      <c r="A15" s="442" t="s">
        <v>69</v>
      </c>
      <c r="B15" s="442"/>
      <c r="C15" s="442"/>
      <c r="D15" s="442"/>
      <c r="E15" s="442"/>
      <c r="F15" s="442"/>
      <c r="G15" s="442"/>
      <c r="H15" s="442"/>
      <c r="I15" s="442"/>
      <c r="J15" s="442"/>
    </row>
    <row r="16" spans="6:8" ht="25.5">
      <c r="F16" s="27"/>
      <c r="G16" s="24"/>
      <c r="H16" s="24"/>
    </row>
    <row r="17" spans="6:8" ht="25.5">
      <c r="F17" s="27"/>
      <c r="G17" s="24"/>
      <c r="H17" s="24"/>
    </row>
    <row r="18" spans="1:10" ht="60.75">
      <c r="A18" s="442" t="s">
        <v>70</v>
      </c>
      <c r="B18" s="442"/>
      <c r="C18" s="442"/>
      <c r="D18" s="442"/>
      <c r="E18" s="442"/>
      <c r="F18" s="442"/>
      <c r="G18" s="442"/>
      <c r="H18" s="442"/>
      <c r="I18" s="442"/>
      <c r="J18" s="442"/>
    </row>
    <row r="19" spans="6:8" ht="25.5">
      <c r="F19" s="27"/>
      <c r="G19" s="24"/>
      <c r="H19" s="24"/>
    </row>
    <row r="20" spans="6:8" ht="25.5">
      <c r="F20" s="27"/>
      <c r="G20" s="24"/>
      <c r="H20" s="24"/>
    </row>
    <row r="21" spans="1:10" ht="60.75">
      <c r="A21" s="442" t="s">
        <v>631</v>
      </c>
      <c r="B21" s="442"/>
      <c r="C21" s="442"/>
      <c r="D21" s="442"/>
      <c r="E21" s="442"/>
      <c r="F21" s="442"/>
      <c r="G21" s="442"/>
      <c r="H21" s="442"/>
      <c r="I21" s="442"/>
      <c r="J21" s="442"/>
    </row>
    <row r="22" spans="6:8" ht="60.75">
      <c r="F22" s="25"/>
      <c r="G22" s="24"/>
      <c r="H22" s="24"/>
    </row>
    <row r="23" spans="6:8" ht="19.5">
      <c r="F23" s="190"/>
      <c r="G23" s="24"/>
      <c r="H23" s="24"/>
    </row>
    <row r="24" spans="6:8" ht="19.5">
      <c r="F24" s="190"/>
      <c r="G24" s="24"/>
      <c r="H24" s="24"/>
    </row>
    <row r="25" spans="6:8" ht="15.75">
      <c r="F25" s="48"/>
      <c r="G25" s="24"/>
      <c r="H25" s="24"/>
    </row>
    <row r="26" spans="6:8" ht="15.75">
      <c r="F26" s="48"/>
      <c r="G26" s="24"/>
      <c r="H26" s="24"/>
    </row>
    <row r="27" spans="6:8" ht="15.75">
      <c r="F27" s="48"/>
      <c r="G27" s="24"/>
      <c r="H27" s="24"/>
    </row>
    <row r="28" spans="7:8" ht="15.75">
      <c r="G28" s="24"/>
      <c r="H28" s="24"/>
    </row>
    <row r="29" spans="7:8" ht="15.75">
      <c r="G29" s="24"/>
      <c r="H29" s="24"/>
    </row>
    <row r="30" spans="7:8" ht="15.75">
      <c r="G30" s="24"/>
      <c r="H30" s="24"/>
    </row>
    <row r="31" spans="7:8" ht="15.75">
      <c r="G31" s="24"/>
      <c r="H31" s="24"/>
    </row>
    <row r="32" spans="7:8" ht="15.75">
      <c r="G32" s="24"/>
      <c r="H32" s="24"/>
    </row>
    <row r="33" spans="7:8" ht="15.75">
      <c r="G33" s="24"/>
      <c r="H33" s="24"/>
    </row>
  </sheetData>
  <sheetProtection/>
  <mergeCells count="8">
    <mergeCell ref="H3:J3"/>
    <mergeCell ref="A21:J21"/>
    <mergeCell ref="A8:J8"/>
    <mergeCell ref="A12:J12"/>
    <mergeCell ref="A15:J15"/>
    <mergeCell ref="A18:J18"/>
    <mergeCell ref="H4:J4"/>
    <mergeCell ref="F4:G4"/>
  </mergeCells>
  <printOptions/>
  <pageMargins left="0.3937007874015748" right="0.1968503937007874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0">
      <selection activeCell="E24" sqref="E24"/>
    </sheetView>
  </sheetViews>
  <sheetFormatPr defaultColWidth="9.140625" defaultRowHeight="15.75" customHeight="1"/>
  <cols>
    <col min="1" max="1" width="10.7109375" style="2" customWidth="1"/>
    <col min="2" max="2" width="5.7109375" style="2" customWidth="1"/>
    <col min="3" max="3" width="8.7109375" style="22" customWidth="1"/>
    <col min="4" max="4" width="8.7109375" style="1" customWidth="1"/>
    <col min="5" max="5" width="21.7109375" style="13" customWidth="1"/>
    <col min="6" max="6" width="8.7109375" style="2" customWidth="1"/>
    <col min="7" max="7" width="2.7109375" style="2" customWidth="1"/>
    <col min="8" max="8" width="2.7109375" style="1" customWidth="1"/>
    <col min="9" max="9" width="20.7109375" style="13" customWidth="1"/>
    <col min="10" max="10" width="8.7109375" style="2" customWidth="1"/>
    <col min="11" max="12" width="9.140625" style="5" hidden="1" customWidth="1"/>
    <col min="13" max="13" width="9.140625" style="1" hidden="1" customWidth="1"/>
    <col min="14" max="16384" width="9.140625" style="1" customWidth="1"/>
  </cols>
  <sheetData>
    <row r="1" spans="1:13" ht="15.75" customHeight="1">
      <c r="A1" s="41" t="s">
        <v>10</v>
      </c>
      <c r="B1" s="41"/>
      <c r="C1" s="41"/>
      <c r="D1" s="23"/>
      <c r="F1" s="550" t="s">
        <v>633</v>
      </c>
      <c r="G1" s="550"/>
      <c r="H1" s="550"/>
      <c r="I1" s="550"/>
      <c r="J1" s="550"/>
      <c r="K1" s="550"/>
      <c r="L1" s="550"/>
      <c r="M1" s="550"/>
    </row>
    <row r="2" spans="1:4" ht="15.75" customHeight="1">
      <c r="A2" s="108" t="s">
        <v>8</v>
      </c>
      <c r="B2" s="108"/>
      <c r="C2" s="108"/>
      <c r="D2" s="23"/>
    </row>
    <row r="3" spans="1:4" ht="15.75" customHeight="1">
      <c r="A3" s="108"/>
      <c r="B3" s="108"/>
      <c r="C3" s="108"/>
      <c r="D3" s="23"/>
    </row>
    <row r="4" ht="13.5" customHeight="1"/>
    <row r="5" spans="4:8" ht="15.75" customHeight="1">
      <c r="D5" s="549" t="s">
        <v>79</v>
      </c>
      <c r="E5" s="549"/>
      <c r="F5" s="549"/>
      <c r="G5" s="549"/>
      <c r="H5" s="2"/>
    </row>
    <row r="6" spans="4:8" ht="15.75" customHeight="1">
      <c r="D6" s="2"/>
      <c r="H6" s="2"/>
    </row>
    <row r="7" ht="13.5" customHeight="1"/>
    <row r="8" spans="1:12" ht="15.75" customHeight="1">
      <c r="A8" s="32">
        <v>43358</v>
      </c>
      <c r="B8" s="2">
        <v>1</v>
      </c>
      <c r="C8" s="22" t="s">
        <v>481</v>
      </c>
      <c r="D8" s="14" t="s">
        <v>4</v>
      </c>
      <c r="E8" s="209" t="str">
        <f>'15 SEP RØD'!C8</f>
        <v>A L I   2</v>
      </c>
      <c r="F8" s="77">
        <f>'15 SEP RØD'!D8</f>
        <v>1285</v>
      </c>
      <c r="G8" s="209" t="str">
        <f>'15 SEP RØD'!E8</f>
        <v>-</v>
      </c>
      <c r="H8" s="209"/>
      <c r="I8" s="209" t="str">
        <f>'15 SEP RØD'!G8</f>
        <v>D R - I </v>
      </c>
      <c r="J8" s="77">
        <f>'15 SEP RØD'!H8</f>
        <v>1423</v>
      </c>
      <c r="K8" s="18"/>
      <c r="L8" s="18"/>
    </row>
    <row r="9" spans="1:14" ht="15.75" customHeight="1">
      <c r="A9" s="32">
        <v>43358</v>
      </c>
      <c r="B9" s="2">
        <v>2</v>
      </c>
      <c r="C9" s="22" t="s">
        <v>481</v>
      </c>
      <c r="D9" s="14" t="s">
        <v>4</v>
      </c>
      <c r="E9" s="209" t="str">
        <f>'15 SEP RØD'!C9</f>
        <v>Team One </v>
      </c>
      <c r="F9" s="311">
        <f>'15 SEP RØD'!D9</f>
        <v>0</v>
      </c>
      <c r="G9" s="209" t="str">
        <f>'15 SEP RØD'!E9</f>
        <v>-</v>
      </c>
      <c r="H9" s="209"/>
      <c r="I9" s="209" t="str">
        <f>'15 SEP RØD'!G9</f>
        <v>A L I   1</v>
      </c>
      <c r="J9" s="77">
        <f>'15 SEP RØD'!H9</f>
        <v>1426</v>
      </c>
      <c r="K9" s="18"/>
      <c r="L9" s="18"/>
      <c r="N9" s="215" t="s">
        <v>948</v>
      </c>
    </row>
    <row r="10" spans="1:13" ht="15.75" customHeight="1">
      <c r="A10" s="32">
        <v>43379</v>
      </c>
      <c r="B10" s="2">
        <v>3</v>
      </c>
      <c r="C10" s="22" t="s">
        <v>481</v>
      </c>
      <c r="D10" s="14" t="s">
        <v>4</v>
      </c>
      <c r="E10" s="209" t="str">
        <f>'06. OKT RØD-P'!C8</f>
        <v>Nordea   2</v>
      </c>
      <c r="F10" s="77">
        <f>'06. OKT RØD-P'!D8</f>
        <v>1526</v>
      </c>
      <c r="G10" s="209" t="str">
        <f>'06. OKT RØD-P'!E8</f>
        <v>-</v>
      </c>
      <c r="H10" s="209"/>
      <c r="I10" s="209" t="str">
        <f>'06. OKT RØD-P'!G8</f>
        <v>A R C  IK.</v>
      </c>
      <c r="J10" s="77">
        <f>'06. OKT RØD-P'!H8</f>
        <v>1486</v>
      </c>
      <c r="K10" s="209" t="str">
        <f>'06. OKT RØD-P'!I8</f>
        <v>-</v>
      </c>
      <c r="L10" s="209">
        <f>'06. OKT RØD-P'!J8</f>
        <v>0</v>
      </c>
      <c r="M10" s="209">
        <f>'06. OKT RØD-P'!K8</f>
        <v>0</v>
      </c>
    </row>
    <row r="11" spans="1:12" ht="15.75" customHeight="1">
      <c r="A11" s="32">
        <v>43379</v>
      </c>
      <c r="B11" s="2">
        <v>4</v>
      </c>
      <c r="C11" s="22" t="s">
        <v>481</v>
      </c>
      <c r="D11" s="14" t="s">
        <v>4</v>
      </c>
      <c r="E11" s="209" t="str">
        <f>'06. OKT RØD-P'!C9</f>
        <v>H  I   3</v>
      </c>
      <c r="F11" s="77">
        <f>'06. OKT RØD-P'!D9</f>
        <v>1229</v>
      </c>
      <c r="G11" s="209" t="str">
        <f>'06. OKT RØD-P'!E9</f>
        <v>-</v>
      </c>
      <c r="H11" s="209"/>
      <c r="I11" s="209" t="str">
        <f>'06. OKT RØD-P'!G9</f>
        <v>V F I K</v>
      </c>
      <c r="J11" s="77">
        <f>'06. OKT RØD-P'!H9</f>
        <v>1265</v>
      </c>
      <c r="K11" s="18"/>
      <c r="L11" s="18"/>
    </row>
    <row r="12" spans="1:12" ht="15.75" customHeight="1">
      <c r="A12" s="32">
        <v>43379</v>
      </c>
      <c r="B12" s="2">
        <v>5</v>
      </c>
      <c r="C12" s="22" t="s">
        <v>481</v>
      </c>
      <c r="D12" s="14" t="s">
        <v>4</v>
      </c>
      <c r="E12" s="209" t="str">
        <f>'06. OKT RØD-P'!C10</f>
        <v>If. Mærsk</v>
      </c>
      <c r="F12" s="77">
        <f>'06. OKT RØD-P'!D10</f>
        <v>1433</v>
      </c>
      <c r="G12" s="209" t="str">
        <f>'06. OKT RØD-P'!E10</f>
        <v>-</v>
      </c>
      <c r="H12" s="209"/>
      <c r="I12" s="209" t="str">
        <f>'06. OKT RØD-P'!G10</f>
        <v>Alfa Laval</v>
      </c>
      <c r="J12" s="77">
        <f>'06. OKT RØD-P'!H10</f>
        <v>1577</v>
      </c>
      <c r="K12" s="18"/>
      <c r="L12" s="18"/>
    </row>
    <row r="13" spans="1:12" ht="15.75" customHeight="1">
      <c r="A13" s="32">
        <v>43379</v>
      </c>
      <c r="B13" s="2">
        <v>6</v>
      </c>
      <c r="C13" s="22" t="s">
        <v>481</v>
      </c>
      <c r="D13" s="14" t="s">
        <v>4</v>
      </c>
      <c r="E13" s="209" t="str">
        <f>'06. OKT RØD-P'!C11</f>
        <v>Sevang</v>
      </c>
      <c r="F13" s="77">
        <f>'06. OKT RØD-P'!D11</f>
        <v>1640</v>
      </c>
      <c r="G13" s="209" t="str">
        <f>'06. OKT RØD-P'!E11</f>
        <v>-</v>
      </c>
      <c r="H13" s="209"/>
      <c r="I13" s="209" t="str">
        <f>'06. OKT RØD-P'!G11</f>
        <v>D S B   2</v>
      </c>
      <c r="J13" s="77">
        <f>'06. OKT RØD-P'!H11</f>
        <v>1714</v>
      </c>
      <c r="K13" s="18"/>
      <c r="L13" s="18"/>
    </row>
    <row r="14" spans="1:12" ht="15.75" customHeight="1">
      <c r="A14" s="32">
        <v>43379</v>
      </c>
      <c r="B14" s="2">
        <v>7</v>
      </c>
      <c r="C14" s="22" t="s">
        <v>481</v>
      </c>
      <c r="D14" s="14" t="s">
        <v>4</v>
      </c>
      <c r="E14" s="209" t="str">
        <f>'06. OKT RØD-P'!C12</f>
        <v>Danske Bank   2</v>
      </c>
      <c r="F14" s="77">
        <f>'06. OKT RØD-P'!D12</f>
        <v>1481</v>
      </c>
      <c r="G14" s="209" t="str">
        <f>'06. OKT RØD-P'!E12</f>
        <v>-</v>
      </c>
      <c r="H14" s="209"/>
      <c r="I14" s="209" t="str">
        <f>'06. OKT RØD-P'!G12</f>
        <v>Laybourn</v>
      </c>
      <c r="J14" s="77">
        <f>'06. OKT RØD-P'!H12</f>
        <v>1585</v>
      </c>
      <c r="K14" s="18"/>
      <c r="L14" s="18"/>
    </row>
    <row r="15" spans="1:14" ht="15.75" customHeight="1">
      <c r="A15" s="32">
        <v>43379</v>
      </c>
      <c r="B15" s="2">
        <v>8</v>
      </c>
      <c r="C15" s="22" t="s">
        <v>481</v>
      </c>
      <c r="D15" s="14" t="s">
        <v>4</v>
      </c>
      <c r="E15" s="209" t="str">
        <f>'06. OKT RØD-P'!C13</f>
        <v>H  I   2</v>
      </c>
      <c r="F15" s="311">
        <f>'06. OKT RØD-P'!D13</f>
        <v>0</v>
      </c>
      <c r="G15" s="209" t="str">
        <f>'06. OKT RØD-P'!E13</f>
        <v>-</v>
      </c>
      <c r="H15" s="209"/>
      <c r="I15" s="209" t="str">
        <f>'06. OKT RØD-P'!G13</f>
        <v>D S B   1</v>
      </c>
      <c r="J15" s="77">
        <f>'06. OKT RØD-P'!H13</f>
        <v>1635</v>
      </c>
      <c r="K15" s="18"/>
      <c r="L15" s="18"/>
      <c r="N15" s="215" t="s">
        <v>952</v>
      </c>
    </row>
    <row r="16" spans="1:12" ht="15.75" customHeight="1">
      <c r="A16" s="32">
        <v>43379</v>
      </c>
      <c r="B16" s="2">
        <v>9</v>
      </c>
      <c r="C16" s="22" t="s">
        <v>481</v>
      </c>
      <c r="D16" s="14" t="s">
        <v>4</v>
      </c>
      <c r="E16" s="209" t="str">
        <f>'06. OKT RØD-P'!C14</f>
        <v>M B D - I   2</v>
      </c>
      <c r="F16" s="77">
        <f>'06. OKT RØD-P'!D14</f>
        <v>1424</v>
      </c>
      <c r="G16" s="209" t="str">
        <f>'06. OKT RØD-P'!E14</f>
        <v>-</v>
      </c>
      <c r="H16" s="209"/>
      <c r="I16" s="209" t="str">
        <f>'06. OKT RØD-P'!G14</f>
        <v>T I K</v>
      </c>
      <c r="J16" s="77">
        <f>'06. OKT RØD-P'!H14</f>
        <v>1558</v>
      </c>
      <c r="K16" s="18"/>
      <c r="L16" s="18"/>
    </row>
    <row r="17" spans="1:12" ht="15.75" customHeight="1">
      <c r="A17" s="32">
        <v>43379</v>
      </c>
      <c r="B17" s="2">
        <v>10</v>
      </c>
      <c r="C17" s="22" t="s">
        <v>481</v>
      </c>
      <c r="D17" s="14" t="s">
        <v>4</v>
      </c>
      <c r="E17" s="209" t="str">
        <f>'06. OKT RØD-P'!C15</f>
        <v>Semler Idræt</v>
      </c>
      <c r="F17" s="77">
        <f>'06. OKT RØD-P'!D15</f>
        <v>1068</v>
      </c>
      <c r="G17" s="209" t="str">
        <f>'06. OKT RØD-P'!E15</f>
        <v>-</v>
      </c>
      <c r="H17" s="209"/>
      <c r="I17" s="209" t="str">
        <f>'06. OKT RØD-P'!G15</f>
        <v>Ericsson Sport</v>
      </c>
      <c r="J17" s="77">
        <f>'06. OKT RØD-P'!H15</f>
        <v>1606</v>
      </c>
      <c r="K17" s="18"/>
      <c r="L17" s="18"/>
    </row>
    <row r="18" spans="1:12" ht="15.75" customHeight="1">
      <c r="A18" s="32">
        <v>43379</v>
      </c>
      <c r="B18" s="2">
        <v>11</v>
      </c>
      <c r="C18" s="22" t="s">
        <v>481</v>
      </c>
      <c r="D18" s="14" t="s">
        <v>4</v>
      </c>
      <c r="E18" s="209" t="str">
        <f>'06. OKT RØD-P'!C16</f>
        <v>L I F   2</v>
      </c>
      <c r="F18" s="77">
        <f>'06. OKT RØD-P'!D16</f>
        <v>1277</v>
      </c>
      <c r="G18" s="209" t="str">
        <f>'06. OKT RØD-P'!E16</f>
        <v>-</v>
      </c>
      <c r="H18" s="209"/>
      <c r="I18" s="209" t="str">
        <f>'06. OKT RØD-P'!G16</f>
        <v>Telefonen   1</v>
      </c>
      <c r="J18" s="77">
        <f>'06. OKT RØD-P'!H16</f>
        <v>1669</v>
      </c>
      <c r="K18" s="18"/>
      <c r="L18" s="18"/>
    </row>
    <row r="19" spans="1:12" ht="15.75" customHeight="1">
      <c r="A19" s="32">
        <v>43379</v>
      </c>
      <c r="B19" s="2">
        <v>12</v>
      </c>
      <c r="C19" s="22" t="s">
        <v>481</v>
      </c>
      <c r="D19" s="14" t="s">
        <v>4</v>
      </c>
      <c r="E19" s="209" t="str">
        <f>'06. OKT RØD-P'!C17</f>
        <v>H  I   1</v>
      </c>
      <c r="F19" s="77">
        <f>'06. OKT RØD-P'!D17</f>
        <v>1511</v>
      </c>
      <c r="G19" s="209" t="str">
        <f>'06. OKT RØD-P'!E17</f>
        <v>-</v>
      </c>
      <c r="H19" s="209"/>
      <c r="I19" s="209" t="str">
        <f>'06. OKT RØD-P'!G17</f>
        <v>Telefonen   2</v>
      </c>
      <c r="J19" s="77">
        <f>'06. OKT RØD-P'!H17</f>
        <v>1413</v>
      </c>
      <c r="K19" s="18"/>
      <c r="L19" s="18"/>
    </row>
    <row r="20" spans="1:12" ht="15.75" customHeight="1">
      <c r="A20" s="32">
        <v>43379</v>
      </c>
      <c r="B20" s="2">
        <v>13</v>
      </c>
      <c r="C20" s="22" t="s">
        <v>481</v>
      </c>
      <c r="D20" s="14" t="s">
        <v>4</v>
      </c>
      <c r="E20" s="209" t="str">
        <f>'06. OKT RØD-P'!C22</f>
        <v>L I F   1</v>
      </c>
      <c r="F20" s="77">
        <f>'06. OKT RØD-P'!D22</f>
        <v>1598</v>
      </c>
      <c r="G20" s="209" t="str">
        <f>'06. OKT RØD-P'!E22</f>
        <v>-</v>
      </c>
      <c r="H20" s="209"/>
      <c r="I20" s="209" t="str">
        <f>'06. OKT RØD-P'!G22</f>
        <v>Buus Jensen   </v>
      </c>
      <c r="J20" s="77">
        <f>'06. OKT RØD-P'!H22</f>
        <v>1687</v>
      </c>
      <c r="K20" s="18"/>
      <c r="L20" s="18"/>
    </row>
    <row r="21" spans="1:12" ht="15.75" customHeight="1">
      <c r="A21" s="32">
        <v>43379</v>
      </c>
      <c r="B21" s="2">
        <v>14</v>
      </c>
      <c r="C21" s="22" t="s">
        <v>481</v>
      </c>
      <c r="D21" s="14" t="s">
        <v>4</v>
      </c>
      <c r="E21" s="209" t="str">
        <f>'06. OKT RØD-P'!C23</f>
        <v>M B D - I   1</v>
      </c>
      <c r="F21" s="77">
        <f>'06. OKT RØD-P'!D23</f>
        <v>1510</v>
      </c>
      <c r="G21" s="209" t="str">
        <f>'06. OKT RØD-P'!E23</f>
        <v>-</v>
      </c>
      <c r="H21" s="209"/>
      <c r="I21" s="209" t="str">
        <f>'06. OKT RØD-P'!G23</f>
        <v>Coop Idræt   2</v>
      </c>
      <c r="J21" s="77">
        <f>'06. OKT RØD-P'!H23</f>
        <v>1580</v>
      </c>
      <c r="K21" s="18"/>
      <c r="L21" s="18"/>
    </row>
    <row r="22" spans="1:12" ht="15.75" customHeight="1">
      <c r="A22" s="32">
        <v>43379</v>
      </c>
      <c r="B22" s="2">
        <v>15</v>
      </c>
      <c r="C22" s="22" t="s">
        <v>481</v>
      </c>
      <c r="D22" s="14" t="s">
        <v>4</v>
      </c>
      <c r="E22" s="209" t="str">
        <f>'06. OKT RØD-P'!C24</f>
        <v>Coop Idræt   1</v>
      </c>
      <c r="F22" s="77">
        <f>'06. OKT RØD-P'!D24</f>
        <v>1779</v>
      </c>
      <c r="G22" s="209" t="str">
        <f>'06. OKT RØD-P'!E24</f>
        <v>-</v>
      </c>
      <c r="H22" s="209"/>
      <c r="I22" s="209" t="str">
        <f>'06. OKT RØD-P'!G24</f>
        <v>Nordea   1</v>
      </c>
      <c r="J22" s="77">
        <f>'06. OKT RØD-P'!H24</f>
        <v>1547</v>
      </c>
      <c r="K22" s="18"/>
      <c r="L22" s="18"/>
    </row>
    <row r="23" spans="1:12" ht="15.75" customHeight="1">
      <c r="A23" s="32">
        <v>43379</v>
      </c>
      <c r="B23" s="2">
        <v>16</v>
      </c>
      <c r="C23" s="22" t="s">
        <v>481</v>
      </c>
      <c r="D23" s="14" t="s">
        <v>4</v>
      </c>
      <c r="E23" s="209" t="str">
        <f>'06. OKT RØD-P'!C25</f>
        <v>Danske Bank   1</v>
      </c>
      <c r="F23" s="77">
        <f>'06. OKT RØD-P'!D25</f>
        <v>1569</v>
      </c>
      <c r="G23" s="209" t="str">
        <f>'06. OKT RØD-P'!E25</f>
        <v>-</v>
      </c>
      <c r="H23" s="209"/>
      <c r="I23" s="209" t="str">
        <f>'06. OKT RØD-P'!G25</f>
        <v>Topdanmark </v>
      </c>
      <c r="J23" s="77">
        <f>'06. OKT RØD-P'!H25</f>
        <v>1574</v>
      </c>
      <c r="K23" s="18"/>
      <c r="L23" s="18"/>
    </row>
    <row r="24" spans="1:12" ht="15.75" customHeight="1">
      <c r="A24" s="32">
        <v>43428</v>
      </c>
      <c r="B24" s="2">
        <v>17</v>
      </c>
      <c r="C24" s="22" t="s">
        <v>481</v>
      </c>
      <c r="D24" s="14" t="s">
        <v>4</v>
      </c>
      <c r="E24" s="209" t="str">
        <f>'24 NOV RØD-P'!C20</f>
        <v>Alfa Laval</v>
      </c>
      <c r="F24" s="77">
        <f>'24 NOV RØD-P'!D20</f>
        <v>0</v>
      </c>
      <c r="G24" s="77" t="str">
        <f>'19 JAN RØD-P'!E20</f>
        <v>-</v>
      </c>
      <c r="H24" s="70"/>
      <c r="I24" s="209" t="str">
        <f>'24 NOV RØD-P'!G20</f>
        <v>Laybourn</v>
      </c>
      <c r="J24" s="77">
        <f>'24 NOV RØD-P'!H20</f>
        <v>0</v>
      </c>
      <c r="K24" s="18"/>
      <c r="L24" s="18"/>
    </row>
    <row r="25" spans="1:12" ht="15.75" customHeight="1">
      <c r="A25" s="32">
        <v>43428</v>
      </c>
      <c r="B25" s="2">
        <v>18</v>
      </c>
      <c r="C25" s="22" t="s">
        <v>481</v>
      </c>
      <c r="D25" s="14" t="s">
        <v>4</v>
      </c>
      <c r="E25" s="209" t="str">
        <f>'24 NOV RØD-P'!C21</f>
        <v>Ericsson Sport</v>
      </c>
      <c r="F25" s="77">
        <f>'24 NOV RØD-P'!D21</f>
        <v>0</v>
      </c>
      <c r="G25" s="77" t="str">
        <f>'19 JAN RØD-P'!E21</f>
        <v>-</v>
      </c>
      <c r="H25" s="70"/>
      <c r="I25" s="209" t="str">
        <f>'24 NOV RØD-P'!G21</f>
        <v>V F I K</v>
      </c>
      <c r="J25" s="77">
        <f>'24 NOV RØD-P'!H21</f>
        <v>0</v>
      </c>
      <c r="K25" s="18"/>
      <c r="L25" s="18"/>
    </row>
    <row r="26" spans="1:12" ht="15.75" customHeight="1">
      <c r="A26" s="32">
        <v>43428</v>
      </c>
      <c r="B26" s="2">
        <v>19</v>
      </c>
      <c r="C26" s="22" t="s">
        <v>481</v>
      </c>
      <c r="D26" s="14" t="s">
        <v>4</v>
      </c>
      <c r="E26" s="209" t="str">
        <f>'24 NOV RØD-P'!C22</f>
        <v>Buus Jensen</v>
      </c>
      <c r="F26" s="77">
        <f>'24 NOV RØD-P'!D22</f>
        <v>0</v>
      </c>
      <c r="G26" s="77" t="str">
        <f>'19 JAN RØD-P'!E22</f>
        <v>-</v>
      </c>
      <c r="H26" s="70"/>
      <c r="I26" s="209" t="str">
        <f>'24 NOV RØD-P'!G22</f>
        <v>Topdanmark</v>
      </c>
      <c r="J26" s="77">
        <f>'24 NOV RØD-P'!H22</f>
        <v>0</v>
      </c>
      <c r="K26" s="18"/>
      <c r="L26" s="18"/>
    </row>
    <row r="27" spans="1:12" ht="15.75" customHeight="1">
      <c r="A27" s="32">
        <v>43428</v>
      </c>
      <c r="B27" s="2">
        <v>20</v>
      </c>
      <c r="C27" s="22" t="s">
        <v>481</v>
      </c>
      <c r="D27" s="14" t="s">
        <v>4</v>
      </c>
      <c r="E27" s="209" t="str">
        <f>'24 NOV RØD-P'!C23</f>
        <v>Coop Idræt  1</v>
      </c>
      <c r="F27" s="77">
        <f>'24 NOV RØD-P'!D23</f>
        <v>0</v>
      </c>
      <c r="G27" s="77" t="str">
        <f>'19 JAN RØD-P'!E23</f>
        <v>-</v>
      </c>
      <c r="H27" s="70"/>
      <c r="I27" s="209" t="str">
        <f>'24 NOV RØD-P'!G23</f>
        <v>A L I  1</v>
      </c>
      <c r="J27" s="77">
        <f>'24 NOV RØD-P'!H23</f>
        <v>0</v>
      </c>
      <c r="K27" s="18"/>
      <c r="L27" s="18"/>
    </row>
    <row r="28" spans="1:12" ht="15.75" customHeight="1">
      <c r="A28" s="32">
        <v>43428</v>
      </c>
      <c r="B28" s="2">
        <v>21</v>
      </c>
      <c r="C28" s="22" t="s">
        <v>481</v>
      </c>
      <c r="D28" s="14" t="s">
        <v>4</v>
      </c>
      <c r="E28" s="209" t="str">
        <f>'24 NOV RØD-P'!C24</f>
        <v>Telefonen  1</v>
      </c>
      <c r="F28" s="77">
        <f>'24 NOV RØD-P'!D24</f>
        <v>0</v>
      </c>
      <c r="G28" s="77" t="str">
        <f>'19 JAN RØD-P'!E24</f>
        <v>-</v>
      </c>
      <c r="H28" s="70"/>
      <c r="I28" s="209" t="str">
        <f>'24 NOV RØD-P'!G24</f>
        <v>D S B  1</v>
      </c>
      <c r="J28" s="77">
        <f>'24 NOV RØD-P'!H24</f>
        <v>0</v>
      </c>
      <c r="K28" s="18"/>
      <c r="L28" s="18"/>
    </row>
    <row r="29" spans="1:12" ht="15.75" customHeight="1">
      <c r="A29" s="32">
        <v>43428</v>
      </c>
      <c r="B29" s="2">
        <v>22</v>
      </c>
      <c r="C29" s="22" t="s">
        <v>481</v>
      </c>
      <c r="D29" s="14" t="s">
        <v>4</v>
      </c>
      <c r="E29" s="209" t="str">
        <f>'24 NOV RØD-P'!C25</f>
        <v>Nordea  2</v>
      </c>
      <c r="F29" s="77">
        <f>'24 NOV RØD-P'!D25</f>
        <v>0</v>
      </c>
      <c r="G29" s="77" t="str">
        <f>'19 JAN RØD-P'!E25</f>
        <v>-</v>
      </c>
      <c r="H29" s="70"/>
      <c r="I29" s="209" t="str">
        <f>'24 NOV RØD-P'!G25</f>
        <v>Coop Idræt  2</v>
      </c>
      <c r="J29" s="77">
        <f>'24 NOV RØD-P'!H25</f>
        <v>0</v>
      </c>
      <c r="K29" s="18"/>
      <c r="L29" s="18"/>
    </row>
    <row r="30" spans="1:12" ht="15.75" customHeight="1">
      <c r="A30" s="32">
        <v>43428</v>
      </c>
      <c r="B30" s="2">
        <v>23</v>
      </c>
      <c r="C30" s="22" t="s">
        <v>481</v>
      </c>
      <c r="D30" s="14" t="s">
        <v>4</v>
      </c>
      <c r="E30" s="209" t="str">
        <f>'24 NOV RØD-P'!C26</f>
        <v>D R - I</v>
      </c>
      <c r="F30" s="77">
        <f>'24 NOV RØD-P'!D26</f>
        <v>0</v>
      </c>
      <c r="G30" s="77" t="str">
        <f>'19 JAN RØD-P'!E26</f>
        <v>-</v>
      </c>
      <c r="H30" s="70"/>
      <c r="I30" s="209" t="str">
        <f>'24 NOV RØD-P'!G26</f>
        <v>H I  1</v>
      </c>
      <c r="J30" s="77">
        <f>'24 NOV RØD-P'!H26</f>
        <v>0</v>
      </c>
      <c r="K30" s="18"/>
      <c r="L30" s="18"/>
    </row>
    <row r="31" spans="1:12" ht="15.75" customHeight="1">
      <c r="A31" s="32">
        <v>43428</v>
      </c>
      <c r="B31" s="2">
        <v>24</v>
      </c>
      <c r="C31" s="22" t="s">
        <v>481</v>
      </c>
      <c r="D31" s="14" t="s">
        <v>4</v>
      </c>
      <c r="E31" s="209" t="str">
        <f>'24 NOV RØD-P'!C27</f>
        <v>T I K</v>
      </c>
      <c r="F31" s="77">
        <f>'24 NOV RØD-P'!D27</f>
        <v>0</v>
      </c>
      <c r="G31" s="77" t="str">
        <f>'19 JAN RØD-P'!E27</f>
        <v>-</v>
      </c>
      <c r="H31" s="70"/>
      <c r="I31" s="209" t="str">
        <f>'24 NOV RØD-P'!G27</f>
        <v>D S B  2</v>
      </c>
      <c r="J31" s="77">
        <f>'24 NOV RØD-P'!H27</f>
        <v>0</v>
      </c>
      <c r="K31" s="18"/>
      <c r="L31" s="18"/>
    </row>
    <row r="32" spans="1:12" ht="15.75" customHeight="1">
      <c r="A32" s="32">
        <v>43119</v>
      </c>
      <c r="B32" s="2">
        <v>25</v>
      </c>
      <c r="C32" s="22" t="s">
        <v>481</v>
      </c>
      <c r="D32" s="2" t="s">
        <v>4</v>
      </c>
      <c r="F32" s="2">
        <f>'09 FEB RØD'!D32</f>
        <v>0</v>
      </c>
      <c r="G32" s="2" t="str">
        <f>'09 FEB RØD'!E32</f>
        <v>-</v>
      </c>
      <c r="H32" s="2"/>
      <c r="J32" s="2">
        <f>'09 FEB RØD'!H32</f>
        <v>0</v>
      </c>
      <c r="K32" s="3"/>
      <c r="L32" s="3"/>
    </row>
    <row r="33" spans="1:12" ht="15.75" customHeight="1">
      <c r="A33" s="32">
        <v>43119</v>
      </c>
      <c r="B33" s="2">
        <v>26</v>
      </c>
      <c r="C33" s="22" t="s">
        <v>481</v>
      </c>
      <c r="D33" s="2" t="s">
        <v>4</v>
      </c>
      <c r="F33" s="2">
        <f>'09 FEB RØD'!D33</f>
        <v>0</v>
      </c>
      <c r="G33" s="2" t="str">
        <f>'09 FEB RØD'!E33</f>
        <v>-</v>
      </c>
      <c r="H33" s="2"/>
      <c r="J33" s="2">
        <f>'09 FEB RØD'!H33</f>
        <v>0</v>
      </c>
      <c r="K33" s="3"/>
      <c r="L33" s="3"/>
    </row>
    <row r="34" spans="1:12" ht="15.75" customHeight="1">
      <c r="A34" s="32">
        <v>43119</v>
      </c>
      <c r="B34" s="2">
        <v>27</v>
      </c>
      <c r="C34" s="22" t="s">
        <v>481</v>
      </c>
      <c r="D34" s="2" t="s">
        <v>4</v>
      </c>
      <c r="F34" s="2">
        <f>'09 FEB RØD'!D34</f>
        <v>0</v>
      </c>
      <c r="G34" s="2" t="str">
        <f>'09 FEB RØD'!E34</f>
        <v>-</v>
      </c>
      <c r="H34" s="2"/>
      <c r="J34" s="2">
        <f>'09 FEB RØD'!H34</f>
        <v>0</v>
      </c>
      <c r="K34" s="3"/>
      <c r="L34" s="3"/>
    </row>
    <row r="35" spans="1:10" ht="15.75" customHeight="1">
      <c r="A35" s="32">
        <v>43119</v>
      </c>
      <c r="B35" s="2">
        <v>28</v>
      </c>
      <c r="C35" s="22" t="s">
        <v>481</v>
      </c>
      <c r="D35" s="2" t="s">
        <v>4</v>
      </c>
      <c r="F35" s="2">
        <f>'09 FEB RØD'!D35</f>
        <v>0</v>
      </c>
      <c r="G35" s="2" t="str">
        <f>'09 FEB RØD'!E35</f>
        <v>-</v>
      </c>
      <c r="H35" s="2"/>
      <c r="J35" s="2">
        <f>'09 FEB RØD'!H35</f>
        <v>0</v>
      </c>
    </row>
    <row r="36" spans="1:10" ht="15.75" customHeight="1">
      <c r="A36" s="32">
        <v>43175</v>
      </c>
      <c r="B36" s="2">
        <v>29</v>
      </c>
      <c r="C36" s="22" t="s">
        <v>481</v>
      </c>
      <c r="D36" s="2" t="s">
        <v>4</v>
      </c>
      <c r="E36" s="13" t="str">
        <f>'16 MAR RØD-P'!C11</f>
        <v>semifinaler</v>
      </c>
      <c r="F36" s="2">
        <f>'16 MAR RØD-P'!D11</f>
        <v>0</v>
      </c>
      <c r="G36" s="2" t="str">
        <f>'16 MAR RØD-P'!E11</f>
        <v>-</v>
      </c>
      <c r="H36" s="13"/>
      <c r="I36" s="13" t="str">
        <f>'16 MAR RØD-P'!G11</f>
        <v>semifinaler</v>
      </c>
      <c r="J36" s="2">
        <f>'16 MAR RØD-P'!H11</f>
        <v>0</v>
      </c>
    </row>
    <row r="37" spans="1:10" ht="15.75" customHeight="1">
      <c r="A37" s="32">
        <v>43175</v>
      </c>
      <c r="B37" s="2">
        <v>30</v>
      </c>
      <c r="C37" s="22" t="s">
        <v>481</v>
      </c>
      <c r="D37" s="2" t="s">
        <v>4</v>
      </c>
      <c r="E37" s="13" t="str">
        <f>'16 MAR RØD-P'!C12</f>
        <v>semifinaler</v>
      </c>
      <c r="F37" s="2">
        <f>'16 MAR RØD-P'!D12</f>
        <v>0</v>
      </c>
      <c r="G37" s="2" t="str">
        <f>'16 MAR RØD-P'!E12</f>
        <v>-</v>
      </c>
      <c r="H37" s="13"/>
      <c r="I37" s="13" t="str">
        <f>'16 MAR RØD-P'!G12</f>
        <v>semifinaler</v>
      </c>
      <c r="J37" s="2">
        <f>'16 MAR RØD-P'!H12</f>
        <v>0</v>
      </c>
    </row>
    <row r="38" spans="1:10" ht="15.75" customHeight="1">
      <c r="A38" s="32">
        <v>43175</v>
      </c>
      <c r="B38" s="2">
        <v>31</v>
      </c>
      <c r="C38" s="22" t="s">
        <v>481</v>
      </c>
      <c r="D38" s="2" t="s">
        <v>4</v>
      </c>
      <c r="E38" s="13" t="str">
        <f>'16 MAR RØD-P'!C26</f>
        <v>Finale</v>
      </c>
      <c r="F38" s="2">
        <f>'16 MAR RØD-P'!D26</f>
        <v>0</v>
      </c>
      <c r="G38" s="2" t="str">
        <f>'16 MAR RØD-P'!E26</f>
        <v>-</v>
      </c>
      <c r="H38" s="13"/>
      <c r="I38" s="13" t="str">
        <f>'16 MAR RØD-P'!G26</f>
        <v>Finale</v>
      </c>
      <c r="J38" s="2">
        <f>'16 MAR RØD-P'!H26</f>
        <v>0</v>
      </c>
    </row>
    <row r="39" spans="1:10" ht="15.75" customHeight="1">
      <c r="A39" s="32">
        <v>43175</v>
      </c>
      <c r="B39" s="2">
        <v>32</v>
      </c>
      <c r="C39" s="22" t="s">
        <v>481</v>
      </c>
      <c r="D39" s="2" t="s">
        <v>4</v>
      </c>
      <c r="E39" s="13" t="str">
        <f>'16 MAR RØD-P'!C27</f>
        <v>3/4 Plads</v>
      </c>
      <c r="F39" s="2">
        <f>'16 MAR RØD-P'!D27</f>
        <v>0</v>
      </c>
      <c r="G39" s="2" t="str">
        <f>'16 MAR RØD-P'!E27</f>
        <v>-</v>
      </c>
      <c r="H39" s="13"/>
      <c r="I39" s="13" t="str">
        <f>'16 MAR RØD-P'!G27</f>
        <v>3/4 Plads</v>
      </c>
      <c r="J39" s="2">
        <f>'16 MAR RØD-P'!H27</f>
        <v>0</v>
      </c>
    </row>
    <row r="41" spans="2:8" ht="15.75" customHeight="1">
      <c r="B41" s="549" t="s">
        <v>592</v>
      </c>
      <c r="C41" s="549"/>
      <c r="D41" s="549"/>
      <c r="E41" s="549"/>
      <c r="F41" s="549"/>
      <c r="G41" s="549"/>
      <c r="H41" s="2"/>
    </row>
    <row r="42" spans="2:4" ht="15.75" customHeight="1">
      <c r="B42" s="1"/>
      <c r="D42" s="23"/>
    </row>
    <row r="43" spans="1:14" ht="15.75" customHeight="1">
      <c r="A43" s="32">
        <v>43175</v>
      </c>
      <c r="B43" s="2">
        <v>1</v>
      </c>
      <c r="C43" s="22" t="s">
        <v>481</v>
      </c>
      <c r="D43" s="2" t="s">
        <v>5</v>
      </c>
      <c r="E43" s="13" t="str">
        <f>'16 MAR RØD-P'!C13</f>
        <v>semifinaler</v>
      </c>
      <c r="F43" s="2">
        <f>'16 MAR RØD-P'!D13</f>
        <v>0</v>
      </c>
      <c r="G43" s="2" t="str">
        <f>'16 MAR RØD-P'!E13</f>
        <v>-</v>
      </c>
      <c r="H43" s="13"/>
      <c r="I43" s="13" t="str">
        <f>'16 MAR RØD-P'!G13</f>
        <v>semifinaler</v>
      </c>
      <c r="J43" s="2">
        <f>'16 MAR RØD-P'!H13</f>
        <v>0</v>
      </c>
      <c r="K43" s="2">
        <f>'16 MAR RØD-P'!H13</f>
        <v>0</v>
      </c>
      <c r="L43" s="2" t="str">
        <f>'16 MAR RØD-P'!I13</f>
        <v>-</v>
      </c>
      <c r="M43" s="2">
        <f>'16 MAR RØD-P'!J13</f>
        <v>0</v>
      </c>
      <c r="N43" s="2"/>
    </row>
    <row r="44" spans="1:14" ht="15.75" customHeight="1">
      <c r="A44" s="32">
        <v>43175</v>
      </c>
      <c r="B44" s="2">
        <v>2</v>
      </c>
      <c r="C44" s="22" t="s">
        <v>481</v>
      </c>
      <c r="D44" s="2" t="s">
        <v>5</v>
      </c>
      <c r="E44" s="13" t="str">
        <f>'16 MAR RØD-P'!C14</f>
        <v>semifinaler</v>
      </c>
      <c r="F44" s="2">
        <f>'16 MAR RØD-P'!D14</f>
        <v>0</v>
      </c>
      <c r="G44" s="2" t="str">
        <f>'16 MAR RØD-P'!E14</f>
        <v>-</v>
      </c>
      <c r="H44" s="13"/>
      <c r="I44" s="13" t="str">
        <f>'16 MAR RØD-P'!G14</f>
        <v>semifinaler</v>
      </c>
      <c r="J44" s="2">
        <f>'16 MAR RØD-P'!H14</f>
        <v>0</v>
      </c>
      <c r="K44" s="2">
        <f>'16 MAR RØD-P'!H14</f>
        <v>0</v>
      </c>
      <c r="L44" s="2" t="str">
        <f>'16 MAR RØD-P'!I14</f>
        <v>-</v>
      </c>
      <c r="M44" s="2">
        <f>'16 MAR RØD-P'!J14</f>
        <v>0</v>
      </c>
      <c r="N44" s="2"/>
    </row>
    <row r="45" spans="1:10" ht="15.75" customHeight="1">
      <c r="A45" s="32">
        <v>43175</v>
      </c>
      <c r="B45" s="2">
        <v>3</v>
      </c>
      <c r="C45" s="22" t="s">
        <v>481</v>
      </c>
      <c r="D45" s="2" t="s">
        <v>5</v>
      </c>
      <c r="E45" s="13" t="str">
        <f>'16 MAR RØD-P'!C26</f>
        <v>Finale</v>
      </c>
      <c r="F45" s="2">
        <f>'16 MAR RØD-P'!D26</f>
        <v>0</v>
      </c>
      <c r="G45" s="2" t="str">
        <f>'16 MAR RØD-P'!E26</f>
        <v>-</v>
      </c>
      <c r="H45" s="13"/>
      <c r="I45" s="13" t="str">
        <f>'16 MAR RØD-P'!G26</f>
        <v>Finale</v>
      </c>
      <c r="J45" s="2">
        <f>'16 MAR RØD-P'!H26</f>
        <v>0</v>
      </c>
    </row>
    <row r="46" spans="1:10" ht="15.75" customHeight="1">
      <c r="A46" s="32">
        <v>42811</v>
      </c>
      <c r="B46" s="2">
        <v>4</v>
      </c>
      <c r="C46" s="22" t="s">
        <v>481</v>
      </c>
      <c r="D46" s="2" t="s">
        <v>5</v>
      </c>
      <c r="E46" s="13" t="str">
        <f>'16 MAR RØD-P'!C27</f>
        <v>3/4 Plads</v>
      </c>
      <c r="F46" s="2">
        <f>'16 MAR RØD-P'!D27</f>
        <v>0</v>
      </c>
      <c r="G46" s="2" t="str">
        <f>'16 MAR RØD-P'!E27</f>
        <v>-</v>
      </c>
      <c r="H46" s="13"/>
      <c r="I46" s="13" t="str">
        <f>'16 MAR RØD-P'!G27</f>
        <v>3/4 Plads</v>
      </c>
      <c r="J46" s="2">
        <f>'16 MAR RØD-P'!H27</f>
        <v>0</v>
      </c>
    </row>
  </sheetData>
  <sheetProtection/>
  <mergeCells count="3">
    <mergeCell ref="B41:G41"/>
    <mergeCell ref="D5:G5"/>
    <mergeCell ref="F1:M1"/>
  </mergeCells>
  <printOptions/>
  <pageMargins left="0.25" right="0.25" top="0.75" bottom="0.75" header="0.3" footer="0.3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6.7109375" style="259" customWidth="1"/>
    <col min="2" max="2" width="12.7109375" style="160" customWidth="1"/>
    <col min="3" max="3" width="21.7109375" style="0" customWidth="1"/>
    <col min="4" max="4" width="8.7109375" style="0" customWidth="1"/>
    <col min="5" max="5" width="2.7109375" style="0" customWidth="1"/>
    <col min="6" max="6" width="5.7109375" style="0" customWidth="1"/>
    <col min="7" max="7" width="21.7109375" style="0" customWidth="1"/>
    <col min="8" max="8" width="8.7109375" style="0" customWidth="1"/>
    <col min="9" max="9" width="2.7109375" style="0" customWidth="1"/>
    <col min="10" max="10" width="5.7109375" style="0" customWidth="1"/>
  </cols>
  <sheetData>
    <row r="1" spans="1:20" ht="16.5" customHeight="1">
      <c r="A1" s="550" t="s">
        <v>10</v>
      </c>
      <c r="B1" s="550"/>
      <c r="C1" s="550"/>
      <c r="D1" s="550" t="s">
        <v>633</v>
      </c>
      <c r="E1" s="550"/>
      <c r="F1" s="550"/>
      <c r="G1" s="550"/>
      <c r="H1" s="550"/>
      <c r="I1" s="550"/>
      <c r="J1" s="550"/>
      <c r="K1" s="108"/>
      <c r="T1" t="s">
        <v>586</v>
      </c>
    </row>
    <row r="2" spans="1:11" ht="16.5" customHeight="1">
      <c r="A2" s="553" t="s">
        <v>8</v>
      </c>
      <c r="B2" s="553"/>
      <c r="C2" s="553"/>
      <c r="D2" s="110"/>
      <c r="E2" s="109"/>
      <c r="F2" s="109"/>
      <c r="G2" s="108"/>
      <c r="H2" s="110"/>
      <c r="I2" s="109"/>
      <c r="J2" s="109"/>
      <c r="K2" s="108"/>
    </row>
    <row r="3" spans="1:11" ht="18" customHeight="1">
      <c r="A3" s="109"/>
      <c r="B3" s="109"/>
      <c r="C3" s="108"/>
      <c r="D3" s="551" t="s">
        <v>9</v>
      </c>
      <c r="E3" s="551"/>
      <c r="F3" s="551"/>
      <c r="G3" s="551"/>
      <c r="H3" s="551"/>
      <c r="I3" s="551"/>
      <c r="J3" s="551"/>
      <c r="K3" s="108"/>
    </row>
    <row r="4" spans="1:11" ht="18" customHeight="1">
      <c r="A4" s="552" t="s">
        <v>634</v>
      </c>
      <c r="B4" s="552"/>
      <c r="C4" s="552"/>
      <c r="D4" s="110"/>
      <c r="E4" s="109"/>
      <c r="F4" s="109"/>
      <c r="G4" s="147" t="s">
        <v>172</v>
      </c>
      <c r="H4" s="110"/>
      <c r="I4" s="109"/>
      <c r="J4" s="109"/>
      <c r="K4" s="108"/>
    </row>
    <row r="5" spans="1:11" ht="18" customHeight="1">
      <c r="A5" s="552" t="s">
        <v>0</v>
      </c>
      <c r="B5" s="552"/>
      <c r="C5" s="552"/>
      <c r="D5" s="552" t="s">
        <v>859</v>
      </c>
      <c r="E5" s="552"/>
      <c r="F5" s="552"/>
      <c r="G5" s="552"/>
      <c r="H5" s="552"/>
      <c r="I5" s="552"/>
      <c r="J5" s="552"/>
      <c r="K5" s="108"/>
    </row>
    <row r="6" spans="1:11" ht="18" customHeight="1">
      <c r="A6" s="109"/>
      <c r="B6" s="221" t="s">
        <v>597</v>
      </c>
      <c r="C6" s="142"/>
      <c r="D6" s="110"/>
      <c r="E6" s="109"/>
      <c r="F6" s="109"/>
      <c r="G6" s="108"/>
      <c r="H6" s="110"/>
      <c r="I6" s="109"/>
      <c r="J6" s="109"/>
      <c r="K6" s="108"/>
    </row>
    <row r="7" spans="1:11" ht="18" customHeight="1">
      <c r="A7" s="109"/>
      <c r="B7" s="109" t="s">
        <v>904</v>
      </c>
      <c r="C7" s="108"/>
      <c r="D7" s="110" t="s">
        <v>1</v>
      </c>
      <c r="E7" s="109"/>
      <c r="F7" s="109" t="s">
        <v>2</v>
      </c>
      <c r="G7" s="112"/>
      <c r="H7" s="110" t="s">
        <v>1</v>
      </c>
      <c r="I7" s="109"/>
      <c r="J7" s="109" t="s">
        <v>2</v>
      </c>
      <c r="K7" s="109"/>
    </row>
    <row r="8" spans="1:11" ht="18" customHeight="1">
      <c r="A8" s="109">
        <v>1</v>
      </c>
      <c r="B8" s="77" t="s">
        <v>847</v>
      </c>
      <c r="C8" s="70" t="s">
        <v>505</v>
      </c>
      <c r="D8" s="118">
        <v>2146</v>
      </c>
      <c r="E8" s="109" t="s">
        <v>3</v>
      </c>
      <c r="F8" s="119">
        <v>6</v>
      </c>
      <c r="G8" s="112" t="s">
        <v>13</v>
      </c>
      <c r="H8" s="119">
        <v>2045</v>
      </c>
      <c r="I8" s="109" t="s">
        <v>3</v>
      </c>
      <c r="J8" s="119">
        <v>4</v>
      </c>
      <c r="K8" s="109"/>
    </row>
    <row r="9" spans="1:11" ht="18" customHeight="1">
      <c r="A9" s="109">
        <v>2</v>
      </c>
      <c r="B9" s="77" t="s">
        <v>847</v>
      </c>
      <c r="C9" s="70" t="s">
        <v>485</v>
      </c>
      <c r="D9" s="225">
        <v>0</v>
      </c>
      <c r="E9" s="109" t="s">
        <v>3</v>
      </c>
      <c r="F9" s="227">
        <v>0</v>
      </c>
      <c r="G9" s="112" t="s">
        <v>273</v>
      </c>
      <c r="H9" s="119">
        <v>2009</v>
      </c>
      <c r="I9" s="109" t="s">
        <v>3</v>
      </c>
      <c r="J9" s="119">
        <v>10</v>
      </c>
      <c r="K9" s="238" t="s">
        <v>946</v>
      </c>
    </row>
    <row r="10" spans="1:11" ht="18" customHeight="1">
      <c r="A10" s="109">
        <v>3</v>
      </c>
      <c r="B10" s="77" t="s">
        <v>847</v>
      </c>
      <c r="C10" s="70" t="s">
        <v>14</v>
      </c>
      <c r="D10" s="118">
        <v>2173</v>
      </c>
      <c r="E10" s="109" t="s">
        <v>3</v>
      </c>
      <c r="F10" s="119">
        <v>8</v>
      </c>
      <c r="G10" s="112" t="s">
        <v>21</v>
      </c>
      <c r="H10" s="119">
        <v>1906</v>
      </c>
      <c r="I10" s="109" t="s">
        <v>3</v>
      </c>
      <c r="J10" s="119">
        <v>2</v>
      </c>
      <c r="K10" s="108"/>
    </row>
    <row r="11" spans="1:11" ht="18" customHeight="1">
      <c r="A11" s="109">
        <v>4</v>
      </c>
      <c r="B11" s="77" t="s">
        <v>834</v>
      </c>
      <c r="C11" s="70" t="s">
        <v>837</v>
      </c>
      <c r="D11" s="118">
        <v>2008</v>
      </c>
      <c r="E11" s="109" t="s">
        <v>3</v>
      </c>
      <c r="F11" s="119">
        <v>2</v>
      </c>
      <c r="G11" s="112" t="s">
        <v>17</v>
      </c>
      <c r="H11" s="119">
        <v>2144</v>
      </c>
      <c r="I11" s="109" t="s">
        <v>3</v>
      </c>
      <c r="J11" s="119">
        <v>8</v>
      </c>
      <c r="K11" s="108"/>
    </row>
    <row r="12" spans="1:11" ht="18" customHeight="1">
      <c r="A12" s="109">
        <v>5</v>
      </c>
      <c r="B12" s="77" t="s">
        <v>834</v>
      </c>
      <c r="C12" s="70" t="s">
        <v>20</v>
      </c>
      <c r="D12" s="118">
        <v>2107</v>
      </c>
      <c r="E12" s="109" t="s">
        <v>3</v>
      </c>
      <c r="F12" s="119">
        <v>10</v>
      </c>
      <c r="G12" s="112" t="s">
        <v>16</v>
      </c>
      <c r="H12" s="119">
        <v>1931</v>
      </c>
      <c r="I12" s="109" t="s">
        <v>3</v>
      </c>
      <c r="J12" s="119">
        <v>0</v>
      </c>
      <c r="K12" s="108"/>
    </row>
    <row r="13" spans="1:11" ht="18" customHeight="1">
      <c r="A13" s="109">
        <v>6</v>
      </c>
      <c r="B13" s="77" t="s">
        <v>834</v>
      </c>
      <c r="C13" s="70" t="s">
        <v>15</v>
      </c>
      <c r="D13" s="118">
        <v>2048</v>
      </c>
      <c r="E13" s="109" t="s">
        <v>3</v>
      </c>
      <c r="F13" s="119">
        <v>2</v>
      </c>
      <c r="G13" s="112" t="s">
        <v>19</v>
      </c>
      <c r="H13" s="119">
        <v>2097</v>
      </c>
      <c r="I13" s="109" t="s">
        <v>3</v>
      </c>
      <c r="J13" s="119">
        <v>8</v>
      </c>
      <c r="K13" s="108"/>
    </row>
    <row r="14" spans="1:11" s="239" customFormat="1" ht="18" customHeight="1">
      <c r="A14" s="109">
        <v>7</v>
      </c>
      <c r="B14" s="77" t="s">
        <v>835</v>
      </c>
      <c r="C14" s="70" t="s">
        <v>269</v>
      </c>
      <c r="D14" s="118">
        <v>1659</v>
      </c>
      <c r="E14" s="348" t="s">
        <v>3</v>
      </c>
      <c r="F14" s="119">
        <v>0</v>
      </c>
      <c r="G14" s="112" t="s">
        <v>32</v>
      </c>
      <c r="H14" s="119">
        <v>2011</v>
      </c>
      <c r="I14" s="226" t="s">
        <v>3</v>
      </c>
      <c r="J14" s="119">
        <v>10</v>
      </c>
      <c r="K14" s="238"/>
    </row>
    <row r="15" spans="1:11" ht="18" customHeight="1">
      <c r="A15" s="109">
        <v>8</v>
      </c>
      <c r="B15" s="77" t="s">
        <v>835</v>
      </c>
      <c r="C15" s="70" t="s">
        <v>267</v>
      </c>
      <c r="D15" s="118">
        <v>1823</v>
      </c>
      <c r="E15" s="109" t="s">
        <v>3</v>
      </c>
      <c r="F15" s="119">
        <v>10</v>
      </c>
      <c r="G15" s="112" t="s">
        <v>457</v>
      </c>
      <c r="H15" s="119">
        <v>1592</v>
      </c>
      <c r="I15" s="109" t="s">
        <v>3</v>
      </c>
      <c r="J15" s="119">
        <v>0</v>
      </c>
      <c r="K15" s="108"/>
    </row>
    <row r="16" spans="1:11" ht="18" customHeight="1">
      <c r="A16" s="109"/>
      <c r="B16" s="77"/>
      <c r="C16" s="70"/>
      <c r="D16" s="120"/>
      <c r="E16" s="109"/>
      <c r="F16" s="77"/>
      <c r="G16" s="112"/>
      <c r="H16" s="77"/>
      <c r="I16" s="109"/>
      <c r="J16" s="77"/>
      <c r="K16" s="108"/>
    </row>
    <row r="17" spans="1:11" ht="18" customHeight="1">
      <c r="A17" s="109"/>
      <c r="B17" s="77"/>
      <c r="C17" s="70"/>
      <c r="D17" s="120"/>
      <c r="E17" s="109"/>
      <c r="F17" s="77"/>
      <c r="G17" s="112"/>
      <c r="H17" s="77"/>
      <c r="I17" s="109"/>
      <c r="J17" s="77"/>
      <c r="K17" s="108"/>
    </row>
    <row r="18" spans="1:11" ht="18" customHeight="1">
      <c r="A18" s="109"/>
      <c r="B18" s="109" t="s">
        <v>7</v>
      </c>
      <c r="C18" s="108"/>
      <c r="D18" s="110"/>
      <c r="E18" s="109"/>
      <c r="F18" s="109"/>
      <c r="G18" s="111"/>
      <c r="H18" s="110"/>
      <c r="I18" s="109"/>
      <c r="J18" s="109"/>
      <c r="K18" s="109"/>
    </row>
    <row r="19" spans="1:11" s="43" customFormat="1" ht="18" customHeight="1">
      <c r="A19" s="109">
        <v>9</v>
      </c>
      <c r="B19" s="77" t="s">
        <v>838</v>
      </c>
      <c r="C19" s="70" t="s">
        <v>762</v>
      </c>
      <c r="D19" s="118">
        <v>2108</v>
      </c>
      <c r="E19" s="109" t="s">
        <v>3</v>
      </c>
      <c r="F19" s="119">
        <v>10</v>
      </c>
      <c r="G19" s="112" t="s">
        <v>213</v>
      </c>
      <c r="H19" s="118">
        <v>1853</v>
      </c>
      <c r="I19" s="109" t="s">
        <v>3</v>
      </c>
      <c r="J19" s="119">
        <v>0</v>
      </c>
      <c r="K19" s="108"/>
    </row>
    <row r="20" spans="1:11" s="239" customFormat="1" ht="18" customHeight="1">
      <c r="A20" s="109">
        <v>10</v>
      </c>
      <c r="B20" s="77" t="s">
        <v>838</v>
      </c>
      <c r="C20" s="70" t="s">
        <v>420</v>
      </c>
      <c r="D20" s="118">
        <v>1840</v>
      </c>
      <c r="E20" s="109" t="s">
        <v>3</v>
      </c>
      <c r="F20" s="119">
        <v>2</v>
      </c>
      <c r="G20" s="112" t="s">
        <v>45</v>
      </c>
      <c r="H20" s="118">
        <v>2022</v>
      </c>
      <c r="I20" s="109" t="s">
        <v>3</v>
      </c>
      <c r="J20" s="119">
        <v>8</v>
      </c>
      <c r="K20" s="108"/>
    </row>
    <row r="21" spans="1:11" ht="18" customHeight="1">
      <c r="A21" s="109">
        <v>11</v>
      </c>
      <c r="B21" s="77" t="s">
        <v>838</v>
      </c>
      <c r="C21" s="70" t="s">
        <v>34</v>
      </c>
      <c r="D21" s="118">
        <v>1741</v>
      </c>
      <c r="E21" s="109" t="s">
        <v>3</v>
      </c>
      <c r="F21" s="119">
        <v>2</v>
      </c>
      <c r="G21" s="112" t="s">
        <v>763</v>
      </c>
      <c r="H21" s="118">
        <v>1961</v>
      </c>
      <c r="I21" s="109" t="s">
        <v>3</v>
      </c>
      <c r="J21" s="119">
        <v>8</v>
      </c>
      <c r="K21" s="108"/>
    </row>
    <row r="22" spans="1:11" ht="18" customHeight="1">
      <c r="A22" s="109">
        <v>12</v>
      </c>
      <c r="B22" s="77" t="s">
        <v>839</v>
      </c>
      <c r="C22" s="70" t="s">
        <v>380</v>
      </c>
      <c r="D22" s="118">
        <v>1886</v>
      </c>
      <c r="E22" s="109" t="s">
        <v>3</v>
      </c>
      <c r="F22" s="119">
        <v>2</v>
      </c>
      <c r="G22" s="112" t="s">
        <v>23</v>
      </c>
      <c r="H22" s="118">
        <v>2091</v>
      </c>
      <c r="I22" s="109" t="s">
        <v>3</v>
      </c>
      <c r="J22" s="119">
        <v>8</v>
      </c>
      <c r="K22" s="108"/>
    </row>
    <row r="23" spans="1:11" s="239" customFormat="1" ht="18" customHeight="1">
      <c r="A23" s="109">
        <v>13</v>
      </c>
      <c r="B23" s="77" t="s">
        <v>839</v>
      </c>
      <c r="C23" s="70" t="s">
        <v>25</v>
      </c>
      <c r="D23" s="118">
        <v>1812</v>
      </c>
      <c r="E23" s="109" t="s">
        <v>3</v>
      </c>
      <c r="F23" s="119">
        <v>6</v>
      </c>
      <c r="G23" s="112" t="s">
        <v>274</v>
      </c>
      <c r="H23" s="118">
        <v>1827</v>
      </c>
      <c r="I23" s="109" t="s">
        <v>3</v>
      </c>
      <c r="J23" s="119">
        <v>4</v>
      </c>
      <c r="K23" s="238"/>
    </row>
    <row r="24" spans="1:11" ht="18" customHeight="1">
      <c r="A24" s="109">
        <v>14</v>
      </c>
      <c r="B24" s="77" t="s">
        <v>839</v>
      </c>
      <c r="C24" s="70" t="s">
        <v>30</v>
      </c>
      <c r="D24" s="118">
        <v>1931</v>
      </c>
      <c r="E24" s="109" t="s">
        <v>3</v>
      </c>
      <c r="F24" s="119">
        <v>4</v>
      </c>
      <c r="G24" s="112" t="s">
        <v>266</v>
      </c>
      <c r="H24" s="118">
        <v>1999</v>
      </c>
      <c r="I24" s="109" t="s">
        <v>3</v>
      </c>
      <c r="J24" s="119">
        <v>6</v>
      </c>
      <c r="K24" s="109"/>
    </row>
    <row r="25" spans="1:11" ht="18" customHeight="1">
      <c r="A25" s="109">
        <v>15</v>
      </c>
      <c r="B25" s="77" t="s">
        <v>840</v>
      </c>
      <c r="C25" s="70" t="s">
        <v>769</v>
      </c>
      <c r="D25" s="118">
        <v>1639</v>
      </c>
      <c r="E25" s="109" t="s">
        <v>3</v>
      </c>
      <c r="F25" s="119">
        <v>4</v>
      </c>
      <c r="G25" s="112" t="s">
        <v>37</v>
      </c>
      <c r="H25" s="118">
        <v>1629</v>
      </c>
      <c r="I25" s="109" t="s">
        <v>3</v>
      </c>
      <c r="J25" s="119">
        <v>6</v>
      </c>
      <c r="K25" s="108"/>
    </row>
    <row r="26" spans="1:11" ht="18" customHeight="1">
      <c r="A26" s="109">
        <v>16</v>
      </c>
      <c r="B26" s="77" t="s">
        <v>840</v>
      </c>
      <c r="C26" s="70" t="s">
        <v>836</v>
      </c>
      <c r="D26" s="118">
        <v>1499</v>
      </c>
      <c r="E26" s="109" t="s">
        <v>3</v>
      </c>
      <c r="F26" s="119">
        <v>3</v>
      </c>
      <c r="G26" s="112" t="s">
        <v>275</v>
      </c>
      <c r="H26" s="118">
        <v>1593</v>
      </c>
      <c r="I26" s="109" t="s">
        <v>3</v>
      </c>
      <c r="J26" s="119">
        <v>7</v>
      </c>
      <c r="K26" s="109"/>
    </row>
    <row r="27" spans="1:11" ht="18" customHeight="1">
      <c r="A27" s="109"/>
      <c r="B27" s="77"/>
      <c r="C27" s="70"/>
      <c r="D27" s="120"/>
      <c r="E27" s="109"/>
      <c r="F27" s="77"/>
      <c r="G27" s="112"/>
      <c r="H27" s="120"/>
      <c r="I27" s="109"/>
      <c r="J27" s="77"/>
      <c r="K27" s="109"/>
    </row>
    <row r="28" spans="1:11" ht="18" customHeight="1">
      <c r="A28" s="109"/>
      <c r="B28" s="77"/>
      <c r="C28" s="70"/>
      <c r="D28" s="120"/>
      <c r="E28" s="109"/>
      <c r="F28" s="77"/>
      <c r="G28" s="112"/>
      <c r="H28" s="120"/>
      <c r="I28" s="109"/>
      <c r="J28" s="77"/>
      <c r="K28" s="109"/>
    </row>
    <row r="29" spans="1:11" ht="18" customHeight="1">
      <c r="A29" s="109"/>
      <c r="B29" s="77" t="s">
        <v>905</v>
      </c>
      <c r="C29" s="70"/>
      <c r="D29" s="120"/>
      <c r="E29" s="109"/>
      <c r="F29" s="77"/>
      <c r="G29" s="112"/>
      <c r="H29" s="120"/>
      <c r="I29" s="109"/>
      <c r="J29" s="77"/>
      <c r="K29" s="109"/>
    </row>
    <row r="30" spans="1:11" ht="18" customHeight="1">
      <c r="A30" s="109">
        <v>17</v>
      </c>
      <c r="B30" s="77" t="s">
        <v>841</v>
      </c>
      <c r="C30" s="70" t="s">
        <v>29</v>
      </c>
      <c r="D30" s="118">
        <v>1790</v>
      </c>
      <c r="E30" s="109" t="s">
        <v>3</v>
      </c>
      <c r="F30" s="119">
        <v>4</v>
      </c>
      <c r="G30" s="112" t="s">
        <v>799</v>
      </c>
      <c r="H30" s="118">
        <v>1879</v>
      </c>
      <c r="I30" s="109" t="s">
        <v>3</v>
      </c>
      <c r="J30" s="119">
        <v>6</v>
      </c>
      <c r="K30" s="109"/>
    </row>
    <row r="31" spans="1:11" ht="18" customHeight="1">
      <c r="A31" s="109">
        <v>18</v>
      </c>
      <c r="B31" s="77" t="s">
        <v>841</v>
      </c>
      <c r="C31" s="70" t="s">
        <v>186</v>
      </c>
      <c r="D31" s="118">
        <v>2093</v>
      </c>
      <c r="E31" s="109" t="s">
        <v>3</v>
      </c>
      <c r="F31" s="119">
        <v>8</v>
      </c>
      <c r="G31" s="112" t="s">
        <v>422</v>
      </c>
      <c r="H31" s="118">
        <v>1906</v>
      </c>
      <c r="I31" s="109" t="s">
        <v>3</v>
      </c>
      <c r="J31" s="119">
        <v>2</v>
      </c>
      <c r="K31" s="109"/>
    </row>
    <row r="32" spans="1:11" ht="18" customHeight="1">
      <c r="A32" s="109">
        <v>19</v>
      </c>
      <c r="B32" s="77" t="s">
        <v>841</v>
      </c>
      <c r="C32" s="70" t="s">
        <v>18</v>
      </c>
      <c r="D32" s="118">
        <v>2012</v>
      </c>
      <c r="E32" s="109" t="s">
        <v>3</v>
      </c>
      <c r="F32" s="119">
        <v>10</v>
      </c>
      <c r="G32" s="112" t="s">
        <v>157</v>
      </c>
      <c r="H32" s="225">
        <v>0</v>
      </c>
      <c r="I32" s="109" t="s">
        <v>3</v>
      </c>
      <c r="J32" s="227">
        <v>0</v>
      </c>
      <c r="K32" s="238" t="s">
        <v>945</v>
      </c>
    </row>
    <row r="33" spans="1:11" ht="18" customHeight="1">
      <c r="A33" s="109">
        <v>20</v>
      </c>
      <c r="B33" s="77" t="s">
        <v>842</v>
      </c>
      <c r="C33" s="70" t="s">
        <v>24</v>
      </c>
      <c r="D33" s="118">
        <v>1760</v>
      </c>
      <c r="E33" s="109" t="s">
        <v>3</v>
      </c>
      <c r="F33" s="119">
        <v>0</v>
      </c>
      <c r="G33" s="112" t="s">
        <v>798</v>
      </c>
      <c r="H33" s="118">
        <v>2036</v>
      </c>
      <c r="I33" s="109" t="s">
        <v>3</v>
      </c>
      <c r="J33" s="119">
        <v>10</v>
      </c>
      <c r="K33" s="109"/>
    </row>
    <row r="34" spans="1:11" ht="18" customHeight="1">
      <c r="A34" s="109">
        <v>21</v>
      </c>
      <c r="B34" s="77" t="s">
        <v>842</v>
      </c>
      <c r="C34" s="70" t="s">
        <v>43</v>
      </c>
      <c r="D34" s="118">
        <v>1899</v>
      </c>
      <c r="E34" s="109" t="s">
        <v>3</v>
      </c>
      <c r="F34" s="119">
        <v>6</v>
      </c>
      <c r="G34" s="112" t="s">
        <v>40</v>
      </c>
      <c r="H34" s="118">
        <v>1862</v>
      </c>
      <c r="I34" s="109" t="s">
        <v>3</v>
      </c>
      <c r="J34" s="119">
        <v>4</v>
      </c>
      <c r="K34" s="109"/>
    </row>
    <row r="35" spans="1:11" ht="18" customHeight="1">
      <c r="A35" s="109">
        <v>22</v>
      </c>
      <c r="B35" s="77" t="s">
        <v>842</v>
      </c>
      <c r="C35" s="70" t="s">
        <v>41</v>
      </c>
      <c r="D35" s="118">
        <v>2023</v>
      </c>
      <c r="E35" s="109" t="s">
        <v>3</v>
      </c>
      <c r="F35" s="119">
        <v>8</v>
      </c>
      <c r="G35" s="112" t="s">
        <v>22</v>
      </c>
      <c r="H35" s="118">
        <v>1912</v>
      </c>
      <c r="I35" s="109" t="s">
        <v>3</v>
      </c>
      <c r="J35" s="119">
        <v>2</v>
      </c>
      <c r="K35" s="109"/>
    </row>
    <row r="36" spans="1:11" ht="18" customHeight="1">
      <c r="A36" s="109"/>
      <c r="B36" s="77"/>
      <c r="C36" s="70"/>
      <c r="D36" s="118"/>
      <c r="E36" s="109" t="s">
        <v>3</v>
      </c>
      <c r="F36" s="119"/>
      <c r="G36" s="112"/>
      <c r="H36" s="118"/>
      <c r="I36" s="109" t="s">
        <v>3</v>
      </c>
      <c r="J36" s="119"/>
      <c r="K36" s="109"/>
    </row>
    <row r="37" spans="1:11" ht="18" customHeight="1">
      <c r="A37" s="109"/>
      <c r="B37" s="77"/>
      <c r="C37" s="70"/>
      <c r="D37" s="118"/>
      <c r="E37" s="109" t="s">
        <v>3</v>
      </c>
      <c r="F37" s="119"/>
      <c r="G37" s="112"/>
      <c r="H37" s="118"/>
      <c r="I37" s="109" t="s">
        <v>3</v>
      </c>
      <c r="J37" s="119"/>
      <c r="K37" s="109"/>
    </row>
    <row r="38" spans="1:11" ht="18" customHeight="1">
      <c r="A38" s="109"/>
      <c r="B38" s="77"/>
      <c r="C38" s="70"/>
      <c r="D38" s="120"/>
      <c r="E38" s="109"/>
      <c r="F38" s="77"/>
      <c r="G38" s="112"/>
      <c r="H38" s="120"/>
      <c r="I38" s="109"/>
      <c r="J38" s="77"/>
      <c r="K38" s="109"/>
    </row>
    <row r="39" spans="1:11" ht="18" customHeight="1">
      <c r="A39" s="109"/>
      <c r="B39" s="77"/>
      <c r="C39" s="70"/>
      <c r="D39" s="120"/>
      <c r="E39" s="109"/>
      <c r="F39" s="77"/>
      <c r="G39" s="112"/>
      <c r="H39" s="120"/>
      <c r="I39" s="109"/>
      <c r="J39" s="77"/>
      <c r="K39" s="109"/>
    </row>
    <row r="40" spans="1:11" ht="18" customHeight="1">
      <c r="A40" s="109"/>
      <c r="B40" s="348" t="s">
        <v>906</v>
      </c>
      <c r="C40" s="108"/>
      <c r="D40" s="110"/>
      <c r="E40" s="109"/>
      <c r="F40" s="109"/>
      <c r="G40" s="70"/>
      <c r="H40" s="110"/>
      <c r="I40" s="109"/>
      <c r="J40" s="109"/>
      <c r="K40" s="109"/>
    </row>
    <row r="41" spans="1:11" ht="18" customHeight="1">
      <c r="A41" s="77"/>
      <c r="B41" s="77"/>
      <c r="C41" s="70"/>
      <c r="D41" s="120"/>
      <c r="E41" s="77"/>
      <c r="F41" s="77"/>
      <c r="G41" s="70"/>
      <c r="H41" s="120"/>
      <c r="I41" s="77"/>
      <c r="J41" s="77"/>
      <c r="K41" s="108"/>
    </row>
    <row r="42" spans="1:11" ht="18" customHeight="1">
      <c r="A42" s="77"/>
      <c r="B42" s="77"/>
      <c r="C42" s="70"/>
      <c r="D42" s="120"/>
      <c r="E42" s="77"/>
      <c r="F42" s="77"/>
      <c r="G42" s="70"/>
      <c r="H42" s="120"/>
      <c r="I42" s="77"/>
      <c r="J42" s="77"/>
      <c r="K42" s="108"/>
    </row>
    <row r="43" spans="1:11" ht="18" customHeight="1">
      <c r="A43" s="77"/>
      <c r="B43" s="77"/>
      <c r="C43" s="112"/>
      <c r="D43" s="120"/>
      <c r="E43" s="77"/>
      <c r="F43" s="77"/>
      <c r="G43" s="112"/>
      <c r="H43" s="120"/>
      <c r="I43" s="77"/>
      <c r="J43" s="77"/>
      <c r="K43" s="112"/>
    </row>
    <row r="44" spans="1:11" ht="18" customHeight="1">
      <c r="A44" s="77"/>
      <c r="B44" s="77"/>
      <c r="C44" s="112"/>
      <c r="D44" s="120"/>
      <c r="E44" s="77"/>
      <c r="F44" s="77"/>
      <c r="G44" s="112"/>
      <c r="H44" s="120"/>
      <c r="I44" s="77"/>
      <c r="J44" s="77"/>
      <c r="K44" s="112"/>
    </row>
    <row r="45" spans="1:11" ht="18" customHeight="1">
      <c r="A45" s="77"/>
      <c r="B45" s="77"/>
      <c r="C45" s="112"/>
      <c r="D45" s="120"/>
      <c r="E45" s="77"/>
      <c r="F45" s="77"/>
      <c r="G45" s="112"/>
      <c r="H45" s="120"/>
      <c r="I45" s="77"/>
      <c r="J45" s="77"/>
      <c r="K45" s="112"/>
    </row>
    <row r="46" spans="1:11" ht="18" customHeight="1">
      <c r="A46" s="77"/>
      <c r="B46" s="77"/>
      <c r="C46" s="112"/>
      <c r="D46" s="120"/>
      <c r="E46" s="77"/>
      <c r="F46" s="77"/>
      <c r="G46" s="112"/>
      <c r="H46" s="120"/>
      <c r="I46" s="77"/>
      <c r="J46" s="77"/>
      <c r="K46" s="112"/>
    </row>
    <row r="47" spans="1:11" ht="18" customHeight="1">
      <c r="A47" s="77"/>
      <c r="B47" s="77"/>
      <c r="C47" s="112"/>
      <c r="D47" s="120"/>
      <c r="E47" s="77"/>
      <c r="F47" s="77"/>
      <c r="G47" s="112"/>
      <c r="H47" s="120"/>
      <c r="I47" s="77"/>
      <c r="J47" s="77"/>
      <c r="K47" s="112"/>
    </row>
    <row r="48" spans="1:11" ht="18" customHeight="1">
      <c r="A48" s="77"/>
      <c r="B48" s="77"/>
      <c r="C48" s="112"/>
      <c r="D48" s="120"/>
      <c r="E48" s="77"/>
      <c r="F48" s="77"/>
      <c r="G48" s="112"/>
      <c r="H48" s="120"/>
      <c r="I48" s="77"/>
      <c r="J48" s="77"/>
      <c r="K48" s="112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7">
    <mergeCell ref="D1:J1"/>
    <mergeCell ref="D3:J3"/>
    <mergeCell ref="A4:C4"/>
    <mergeCell ref="A5:C5"/>
    <mergeCell ref="D5:J5"/>
    <mergeCell ref="A1:C1"/>
    <mergeCell ref="A2:C2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K14" sqref="K14:L14"/>
    </sheetView>
  </sheetViews>
  <sheetFormatPr defaultColWidth="9.140625" defaultRowHeight="18" customHeight="1"/>
  <cols>
    <col min="1" max="1" width="6.7109375" style="108" customWidth="1"/>
    <col min="2" max="2" width="12.7109375" style="109" customWidth="1"/>
    <col min="3" max="3" width="21.7109375" style="108" customWidth="1"/>
    <col min="4" max="4" width="8.7109375" style="110" customWidth="1"/>
    <col min="5" max="5" width="2.7109375" style="109" customWidth="1"/>
    <col min="6" max="6" width="5.7109375" style="109" customWidth="1"/>
    <col min="7" max="7" width="21.7109375" style="108" customWidth="1"/>
    <col min="8" max="8" width="8.7109375" style="110" customWidth="1"/>
    <col min="9" max="9" width="2.7109375" style="109" customWidth="1"/>
    <col min="10" max="10" width="5.7109375" style="109" customWidth="1"/>
    <col min="11" max="11" width="8.57421875" style="108" bestFit="1" customWidth="1"/>
    <col min="12" max="12" width="13.57421875" style="108" bestFit="1" customWidth="1"/>
    <col min="13" max="16384" width="9.140625" style="108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ht="16.5" customHeight="1">
      <c r="A2" s="108" t="s">
        <v>8</v>
      </c>
    </row>
    <row r="3" spans="4:10" ht="18" customHeight="1">
      <c r="D3" s="551" t="s">
        <v>9</v>
      </c>
      <c r="E3" s="551"/>
      <c r="F3" s="551"/>
      <c r="G3" s="551"/>
      <c r="H3" s="551"/>
      <c r="I3" s="551"/>
      <c r="J3" s="551"/>
    </row>
    <row r="4" spans="1:7" ht="18" customHeight="1">
      <c r="A4" s="552" t="s">
        <v>635</v>
      </c>
      <c r="B4" s="552"/>
      <c r="C4" s="552"/>
      <c r="G4" s="147" t="s">
        <v>172</v>
      </c>
    </row>
    <row r="5" spans="1:10" ht="16.5" customHeight="1">
      <c r="A5" s="552" t="s">
        <v>0</v>
      </c>
      <c r="B5" s="552"/>
      <c r="C5" s="552"/>
      <c r="D5" s="552" t="s">
        <v>860</v>
      </c>
      <c r="E5" s="552"/>
      <c r="F5" s="552"/>
      <c r="G5" s="552"/>
      <c r="H5" s="552"/>
      <c r="I5" s="552"/>
      <c r="J5" s="552"/>
    </row>
    <row r="6" spans="2:3" ht="16.5" customHeight="1">
      <c r="B6" s="221" t="s">
        <v>487</v>
      </c>
      <c r="C6" s="142" t="s">
        <v>408</v>
      </c>
    </row>
    <row r="7" spans="1:11" ht="18" customHeight="1">
      <c r="A7" s="111"/>
      <c r="B7" s="109" t="s">
        <v>6</v>
      </c>
      <c r="C7" s="351" t="s">
        <v>801</v>
      </c>
      <c r="D7" s="110" t="s">
        <v>1</v>
      </c>
      <c r="F7" s="109" t="s">
        <v>2</v>
      </c>
      <c r="G7" s="112"/>
      <c r="H7" s="110" t="s">
        <v>1</v>
      </c>
      <c r="J7" s="109" t="s">
        <v>2</v>
      </c>
      <c r="K7" s="109"/>
    </row>
    <row r="8" spans="1:10" ht="18" customHeight="1">
      <c r="A8" s="109">
        <v>1</v>
      </c>
      <c r="B8" s="77" t="s">
        <v>4</v>
      </c>
      <c r="C8" s="70" t="s">
        <v>589</v>
      </c>
      <c r="D8" s="118">
        <v>1285</v>
      </c>
      <c r="E8" s="109" t="s">
        <v>3</v>
      </c>
      <c r="F8" s="119"/>
      <c r="G8" s="112" t="s">
        <v>884</v>
      </c>
      <c r="H8" s="119">
        <v>1423</v>
      </c>
      <c r="I8" s="109" t="s">
        <v>3</v>
      </c>
      <c r="J8" s="119" t="s">
        <v>947</v>
      </c>
    </row>
    <row r="9" spans="1:11" ht="18" customHeight="1">
      <c r="A9" s="109">
        <v>2</v>
      </c>
      <c r="B9" s="77" t="s">
        <v>4</v>
      </c>
      <c r="C9" s="70" t="s">
        <v>883</v>
      </c>
      <c r="D9" s="225">
        <v>0</v>
      </c>
      <c r="E9" s="109" t="s">
        <v>3</v>
      </c>
      <c r="F9" s="119"/>
      <c r="G9" s="112" t="s">
        <v>274</v>
      </c>
      <c r="H9" s="119">
        <v>1426</v>
      </c>
      <c r="I9" s="109" t="s">
        <v>3</v>
      </c>
      <c r="J9" s="119" t="s">
        <v>947</v>
      </c>
      <c r="K9" s="238" t="s">
        <v>948</v>
      </c>
    </row>
    <row r="10" spans="1:14" ht="18" customHeight="1">
      <c r="A10" s="226">
        <v>23</v>
      </c>
      <c r="B10" s="311" t="s">
        <v>835</v>
      </c>
      <c r="C10" s="224" t="s">
        <v>276</v>
      </c>
      <c r="D10" s="225">
        <f>'19 JAN RØD-P'!D14</f>
        <v>0</v>
      </c>
      <c r="E10" s="109" t="s">
        <v>3</v>
      </c>
      <c r="F10" s="225">
        <f>'19 JAN RØD-P'!F14</f>
        <v>0</v>
      </c>
      <c r="G10" s="223" t="s">
        <v>31</v>
      </c>
      <c r="H10" s="225">
        <f>'19 JAN RØD-P'!H14</f>
        <v>0</v>
      </c>
      <c r="I10" s="109" t="s">
        <v>3</v>
      </c>
      <c r="J10" s="225">
        <f>'19 JAN RØD-P'!J14</f>
        <v>0</v>
      </c>
      <c r="K10" s="238" t="s">
        <v>938</v>
      </c>
      <c r="N10" s="109"/>
    </row>
    <row r="11" spans="1:14" ht="18" customHeight="1">
      <c r="A11" s="109">
        <v>24</v>
      </c>
      <c r="B11" s="77" t="s">
        <v>848</v>
      </c>
      <c r="C11" s="70" t="s">
        <v>36</v>
      </c>
      <c r="D11" s="118">
        <v>1690</v>
      </c>
      <c r="E11" s="109" t="s">
        <v>3</v>
      </c>
      <c r="F11" s="119">
        <v>0</v>
      </c>
      <c r="G11" s="112" t="s">
        <v>588</v>
      </c>
      <c r="H11" s="119">
        <v>1844</v>
      </c>
      <c r="I11" s="109" t="s">
        <v>3</v>
      </c>
      <c r="J11" s="119">
        <v>10</v>
      </c>
      <c r="N11" s="109"/>
    </row>
    <row r="12" spans="1:14" ht="18" customHeight="1">
      <c r="A12" s="109">
        <v>25</v>
      </c>
      <c r="B12" s="77" t="s">
        <v>848</v>
      </c>
      <c r="C12" s="70" t="s">
        <v>424</v>
      </c>
      <c r="D12" s="118">
        <v>1871</v>
      </c>
      <c r="E12" s="109" t="s">
        <v>3</v>
      </c>
      <c r="F12" s="119">
        <v>6</v>
      </c>
      <c r="G12" s="112" t="s">
        <v>270</v>
      </c>
      <c r="H12" s="119">
        <v>1618</v>
      </c>
      <c r="I12" s="109" t="s">
        <v>3</v>
      </c>
      <c r="J12" s="119">
        <v>4</v>
      </c>
      <c r="N12" s="109"/>
    </row>
    <row r="13" spans="1:14" s="238" customFormat="1" ht="18" customHeight="1">
      <c r="A13" s="109">
        <v>26</v>
      </c>
      <c r="B13" s="77" t="s">
        <v>848</v>
      </c>
      <c r="C13" s="70" t="s">
        <v>590</v>
      </c>
      <c r="D13" s="118">
        <v>1488</v>
      </c>
      <c r="E13" s="109" t="s">
        <v>3</v>
      </c>
      <c r="F13" s="119">
        <v>0</v>
      </c>
      <c r="G13" s="112" t="s">
        <v>298</v>
      </c>
      <c r="H13" s="119">
        <v>1792</v>
      </c>
      <c r="I13" s="109" t="s">
        <v>3</v>
      </c>
      <c r="J13" s="119">
        <v>10</v>
      </c>
      <c r="N13" s="226"/>
    </row>
    <row r="14" spans="1:14" ht="18" customHeight="1">
      <c r="A14" s="226">
        <v>27</v>
      </c>
      <c r="B14" s="311" t="s">
        <v>849</v>
      </c>
      <c r="C14" s="224" t="s">
        <v>772</v>
      </c>
      <c r="D14" s="225">
        <f>'22 SEP RØD'!D36</f>
        <v>2048</v>
      </c>
      <c r="E14" s="109" t="s">
        <v>3</v>
      </c>
      <c r="F14" s="225">
        <f>'22 SEP RØD'!F36</f>
        <v>8</v>
      </c>
      <c r="G14" s="223" t="s">
        <v>768</v>
      </c>
      <c r="H14" s="225">
        <f>'22 SEP RØD'!H36</f>
        <v>1830</v>
      </c>
      <c r="I14" s="109" t="s">
        <v>3</v>
      </c>
      <c r="J14" s="225">
        <f>'22 SEP RØD'!J36</f>
        <v>2</v>
      </c>
      <c r="K14" s="238" t="s">
        <v>941</v>
      </c>
      <c r="N14" s="109"/>
    </row>
    <row r="15" spans="1:14" ht="18" customHeight="1">
      <c r="A15" s="109">
        <v>28</v>
      </c>
      <c r="B15" s="77" t="s">
        <v>849</v>
      </c>
      <c r="C15" s="70" t="s">
        <v>35</v>
      </c>
      <c r="D15" s="118">
        <v>1922</v>
      </c>
      <c r="E15" s="109" t="s">
        <v>3</v>
      </c>
      <c r="F15" s="119">
        <v>6</v>
      </c>
      <c r="G15" s="112" t="s">
        <v>771</v>
      </c>
      <c r="H15" s="119">
        <v>1864</v>
      </c>
      <c r="I15" s="109" t="s">
        <v>3</v>
      </c>
      <c r="J15" s="119">
        <v>4</v>
      </c>
      <c r="N15" s="109"/>
    </row>
    <row r="16" spans="1:14" ht="18" customHeight="1">
      <c r="A16" s="109"/>
      <c r="B16" s="77"/>
      <c r="C16" s="70"/>
      <c r="D16" s="120"/>
      <c r="F16" s="77"/>
      <c r="G16" s="112"/>
      <c r="H16" s="77"/>
      <c r="J16" s="77"/>
      <c r="N16" s="109"/>
    </row>
    <row r="17" spans="1:14" ht="18" customHeight="1">
      <c r="A17" s="109"/>
      <c r="B17" s="77"/>
      <c r="C17" s="70"/>
      <c r="D17" s="120"/>
      <c r="F17" s="77"/>
      <c r="G17" s="112"/>
      <c r="H17" s="77"/>
      <c r="J17" s="77"/>
      <c r="N17" s="109"/>
    </row>
    <row r="18" spans="7:15" ht="18" customHeight="1">
      <c r="G18" s="111"/>
      <c r="K18" s="109"/>
      <c r="L18" s="111"/>
      <c r="M18" s="111"/>
      <c r="N18" s="109"/>
      <c r="O18" s="111"/>
    </row>
    <row r="19" spans="2:15" ht="18" customHeight="1">
      <c r="B19" s="109" t="s">
        <v>909</v>
      </c>
      <c r="G19" s="111"/>
      <c r="K19" s="109"/>
      <c r="M19" s="111"/>
      <c r="N19" s="109"/>
      <c r="O19" s="111"/>
    </row>
    <row r="20" spans="1:14" ht="18" customHeight="1">
      <c r="A20" s="226">
        <v>29</v>
      </c>
      <c r="B20" s="311" t="s">
        <v>843</v>
      </c>
      <c r="C20" s="224" t="s">
        <v>423</v>
      </c>
      <c r="D20" s="225">
        <f>'06. OKT RØD-P'!D29</f>
        <v>1813</v>
      </c>
      <c r="E20" s="109" t="s">
        <v>3</v>
      </c>
      <c r="F20" s="225">
        <f>'06. OKT RØD-P'!F29</f>
        <v>2</v>
      </c>
      <c r="G20" s="223" t="s">
        <v>130</v>
      </c>
      <c r="H20" s="225">
        <f>'06. OKT RØD-P'!H29</f>
        <v>1947</v>
      </c>
      <c r="I20" s="109" t="s">
        <v>3</v>
      </c>
      <c r="J20" s="225">
        <f>'06. OKT RØD-P'!J29</f>
        <v>8</v>
      </c>
      <c r="K20" s="238" t="s">
        <v>932</v>
      </c>
      <c r="N20" s="109"/>
    </row>
    <row r="21" spans="1:14" ht="18" customHeight="1">
      <c r="A21" s="109">
        <v>30</v>
      </c>
      <c r="B21" s="77" t="s">
        <v>843</v>
      </c>
      <c r="C21" s="70" t="s">
        <v>844</v>
      </c>
      <c r="D21" s="118">
        <v>1842</v>
      </c>
      <c r="E21" s="109" t="s">
        <v>3</v>
      </c>
      <c r="F21" s="119">
        <v>9</v>
      </c>
      <c r="G21" s="112" t="s">
        <v>218</v>
      </c>
      <c r="H21" s="118">
        <v>1771</v>
      </c>
      <c r="I21" s="109" t="s">
        <v>3</v>
      </c>
      <c r="J21" s="119">
        <v>1</v>
      </c>
      <c r="N21" s="109"/>
    </row>
    <row r="22" spans="1:14" ht="18" customHeight="1">
      <c r="A22" s="109">
        <v>31</v>
      </c>
      <c r="B22" s="77" t="s">
        <v>843</v>
      </c>
      <c r="C22" s="70" t="s">
        <v>268</v>
      </c>
      <c r="D22" s="118">
        <v>1730</v>
      </c>
      <c r="E22" s="109" t="s">
        <v>3</v>
      </c>
      <c r="F22" s="119">
        <v>10</v>
      </c>
      <c r="G22" s="112" t="s">
        <v>299</v>
      </c>
      <c r="H22" s="118">
        <v>1472</v>
      </c>
      <c r="I22" s="109" t="s">
        <v>3</v>
      </c>
      <c r="J22" s="119">
        <v>0</v>
      </c>
      <c r="N22" s="109"/>
    </row>
    <row r="23" spans="1:14" ht="18" customHeight="1">
      <c r="A23" s="109">
        <v>32</v>
      </c>
      <c r="B23" s="77" t="s">
        <v>845</v>
      </c>
      <c r="C23" s="70" t="s">
        <v>773</v>
      </c>
      <c r="D23" s="118">
        <v>1608</v>
      </c>
      <c r="E23" s="109" t="s">
        <v>3</v>
      </c>
      <c r="F23" s="119">
        <v>2</v>
      </c>
      <c r="G23" s="112" t="s">
        <v>39</v>
      </c>
      <c r="H23" s="118">
        <v>1612</v>
      </c>
      <c r="I23" s="109" t="s">
        <v>3</v>
      </c>
      <c r="J23" s="119">
        <v>8</v>
      </c>
      <c r="N23" s="109"/>
    </row>
    <row r="24" spans="1:14" ht="18" customHeight="1">
      <c r="A24" s="226">
        <v>33</v>
      </c>
      <c r="B24" s="311" t="s">
        <v>845</v>
      </c>
      <c r="C24" s="224" t="s">
        <v>33</v>
      </c>
      <c r="D24" s="225">
        <f>'13 OKT  RØD'!D36</f>
        <v>1890</v>
      </c>
      <c r="E24" s="109" t="s">
        <v>3</v>
      </c>
      <c r="F24" s="225">
        <f>'13 OKT  RØD'!F36</f>
        <v>4</v>
      </c>
      <c r="G24" s="223" t="s">
        <v>277</v>
      </c>
      <c r="H24" s="225">
        <f>'13 OKT  RØD'!H36</f>
        <v>1910</v>
      </c>
      <c r="I24" s="109" t="s">
        <v>3</v>
      </c>
      <c r="J24" s="225">
        <f>'13 OKT  RØD'!J36</f>
        <v>6</v>
      </c>
      <c r="K24" s="238" t="s">
        <v>936</v>
      </c>
      <c r="N24" s="109"/>
    </row>
    <row r="25" spans="1:15" ht="18" customHeight="1">
      <c r="A25" s="109">
        <v>34</v>
      </c>
      <c r="B25" s="77" t="s">
        <v>845</v>
      </c>
      <c r="C25" s="70" t="s">
        <v>245</v>
      </c>
      <c r="D25" s="118">
        <v>1798</v>
      </c>
      <c r="E25" s="109" t="s">
        <v>3</v>
      </c>
      <c r="F25" s="119">
        <v>4</v>
      </c>
      <c r="G25" s="112" t="s">
        <v>480</v>
      </c>
      <c r="H25" s="118">
        <v>1793</v>
      </c>
      <c r="I25" s="109" t="s">
        <v>3</v>
      </c>
      <c r="J25" s="119">
        <v>6</v>
      </c>
      <c r="K25" s="109"/>
      <c r="M25" s="111"/>
      <c r="N25" s="109"/>
      <c r="O25" s="111"/>
    </row>
    <row r="26" spans="1:15" ht="18" customHeight="1">
      <c r="A26" s="109"/>
      <c r="B26" s="77"/>
      <c r="C26" s="70"/>
      <c r="D26" s="118"/>
      <c r="E26" s="109" t="s">
        <v>3</v>
      </c>
      <c r="F26" s="119"/>
      <c r="G26" s="112"/>
      <c r="H26" s="118"/>
      <c r="I26" s="109" t="s">
        <v>3</v>
      </c>
      <c r="J26" s="119"/>
      <c r="M26" s="111"/>
      <c r="N26" s="109"/>
      <c r="O26" s="111"/>
    </row>
    <row r="27" spans="1:15" ht="18" customHeight="1">
      <c r="A27" s="109"/>
      <c r="B27" s="77"/>
      <c r="C27" s="70"/>
      <c r="D27" s="118"/>
      <c r="E27" s="109" t="s">
        <v>3</v>
      </c>
      <c r="F27" s="119"/>
      <c r="G27" s="112"/>
      <c r="H27" s="118"/>
      <c r="I27" s="109" t="s">
        <v>3</v>
      </c>
      <c r="J27" s="119"/>
      <c r="K27" s="109"/>
      <c r="M27" s="111"/>
      <c r="N27" s="109"/>
      <c r="O27" s="111"/>
    </row>
    <row r="28" spans="1:15" ht="18" customHeight="1">
      <c r="A28" s="109"/>
      <c r="B28" s="77"/>
      <c r="C28" s="70"/>
      <c r="D28" s="120"/>
      <c r="F28" s="77"/>
      <c r="G28" s="112"/>
      <c r="H28" s="120"/>
      <c r="J28" s="77"/>
      <c r="K28" s="109"/>
      <c r="M28" s="111"/>
      <c r="N28" s="109"/>
      <c r="O28" s="111"/>
    </row>
    <row r="29" spans="1:15" ht="18" customHeight="1">
      <c r="A29" s="109"/>
      <c r="B29" s="77"/>
      <c r="C29" s="70"/>
      <c r="D29" s="120"/>
      <c r="F29" s="77"/>
      <c r="G29" s="112"/>
      <c r="H29" s="120"/>
      <c r="J29" s="77"/>
      <c r="K29" s="109"/>
      <c r="M29" s="111"/>
      <c r="N29" s="109"/>
      <c r="O29" s="111"/>
    </row>
    <row r="30" spans="2:15" ht="18" customHeight="1">
      <c r="B30" s="348" t="s">
        <v>910</v>
      </c>
      <c r="G30" s="70"/>
      <c r="K30" s="109"/>
      <c r="M30" s="111"/>
      <c r="N30" s="109"/>
      <c r="O30" s="111"/>
    </row>
    <row r="31" spans="1:14" ht="18" customHeight="1">
      <c r="A31" s="77"/>
      <c r="B31" s="77"/>
      <c r="C31" s="70"/>
      <c r="D31" s="120"/>
      <c r="E31" s="77"/>
      <c r="F31" s="77"/>
      <c r="G31" s="70"/>
      <c r="H31" s="120"/>
      <c r="I31" s="77"/>
      <c r="J31" s="77"/>
      <c r="N31" s="109"/>
    </row>
    <row r="32" spans="1:14" ht="18" customHeight="1">
      <c r="A32" s="77"/>
      <c r="B32" s="349"/>
      <c r="C32" s="70"/>
      <c r="D32" s="120"/>
      <c r="E32" s="77"/>
      <c r="F32" s="77"/>
      <c r="G32" s="70"/>
      <c r="H32" s="120"/>
      <c r="I32" s="77"/>
      <c r="J32" s="77"/>
      <c r="N32" s="109"/>
    </row>
    <row r="33" spans="2:10" s="112" customFormat="1" ht="18" customHeight="1">
      <c r="B33" s="77"/>
      <c r="D33" s="120"/>
      <c r="E33" s="77"/>
      <c r="F33" s="77"/>
      <c r="H33" s="120"/>
      <c r="I33" s="77"/>
      <c r="J33" s="77"/>
    </row>
    <row r="34" spans="2:10" s="112" customFormat="1" ht="18" customHeight="1">
      <c r="B34" s="77"/>
      <c r="D34" s="120"/>
      <c r="E34" s="77"/>
      <c r="F34" s="77"/>
      <c r="H34" s="120"/>
      <c r="I34" s="77"/>
      <c r="J34" s="77"/>
    </row>
    <row r="35" spans="2:10" s="112" customFormat="1" ht="18" customHeight="1">
      <c r="B35" s="77"/>
      <c r="D35" s="120"/>
      <c r="E35" s="77"/>
      <c r="F35" s="77"/>
      <c r="H35" s="120"/>
      <c r="I35" s="77"/>
      <c r="J35" s="77"/>
    </row>
    <row r="36" spans="2:10" s="112" customFormat="1" ht="18" customHeight="1">
      <c r="B36" s="77"/>
      <c r="D36" s="120"/>
      <c r="E36" s="77"/>
      <c r="F36" s="77"/>
      <c r="H36" s="120"/>
      <c r="I36" s="77"/>
      <c r="J36" s="77"/>
    </row>
    <row r="37" spans="2:10" s="112" customFormat="1" ht="18" customHeight="1">
      <c r="B37" s="77"/>
      <c r="D37" s="120"/>
      <c r="E37" s="77"/>
      <c r="F37" s="77"/>
      <c r="H37" s="120"/>
      <c r="I37" s="77"/>
      <c r="J37" s="77"/>
    </row>
    <row r="38" spans="2:10" s="112" customFormat="1" ht="18" customHeight="1">
      <c r="B38" s="77"/>
      <c r="D38" s="120"/>
      <c r="E38" s="77"/>
      <c r="F38" s="77"/>
      <c r="H38" s="120"/>
      <c r="I38" s="77"/>
      <c r="J38" s="77"/>
    </row>
    <row r="39" spans="2:10" s="112" customFormat="1" ht="18" customHeight="1">
      <c r="B39" s="77"/>
      <c r="D39" s="120"/>
      <c r="E39" s="77"/>
      <c r="F39" s="77"/>
      <c r="H39" s="120"/>
      <c r="I39" s="77"/>
      <c r="J39" s="77"/>
    </row>
    <row r="40" spans="2:10" s="112" customFormat="1" ht="18" customHeight="1">
      <c r="B40" s="77"/>
      <c r="D40" s="120"/>
      <c r="E40" s="77"/>
      <c r="F40" s="77"/>
      <c r="H40" s="120"/>
      <c r="I40" s="77"/>
      <c r="J40" s="77"/>
    </row>
    <row r="41" spans="2:10" s="112" customFormat="1" ht="18" customHeight="1">
      <c r="B41" s="77"/>
      <c r="D41" s="120"/>
      <c r="E41" s="77"/>
      <c r="F41" s="77"/>
      <c r="H41" s="120"/>
      <c r="I41" s="77"/>
      <c r="J41" s="77"/>
    </row>
    <row r="42" spans="2:10" s="112" customFormat="1" ht="18" customHeight="1">
      <c r="B42" s="77"/>
      <c r="D42" s="120"/>
      <c r="E42" s="77"/>
      <c r="F42" s="77"/>
      <c r="H42" s="120"/>
      <c r="I42" s="77"/>
      <c r="J42" s="77"/>
    </row>
    <row r="43" spans="2:10" s="112" customFormat="1" ht="18" customHeight="1">
      <c r="B43" s="77"/>
      <c r="D43" s="120"/>
      <c r="E43" s="77"/>
      <c r="F43" s="77"/>
      <c r="H43" s="120"/>
      <c r="I43" s="77"/>
      <c r="J43" s="77"/>
    </row>
    <row r="44" spans="2:10" s="112" customFormat="1" ht="18" customHeight="1">
      <c r="B44" s="77"/>
      <c r="D44" s="120"/>
      <c r="E44" s="77"/>
      <c r="F44" s="77"/>
      <c r="H44" s="120"/>
      <c r="I44" s="77"/>
      <c r="J44" s="77"/>
    </row>
    <row r="45" spans="2:10" s="112" customFormat="1" ht="18" customHeight="1">
      <c r="B45" s="77"/>
      <c r="D45" s="120"/>
      <c r="E45" s="77"/>
      <c r="F45" s="77"/>
      <c r="H45" s="120"/>
      <c r="I45" s="77"/>
      <c r="J45" s="77"/>
    </row>
    <row r="46" spans="2:10" s="112" customFormat="1" ht="18" customHeight="1">
      <c r="B46" s="77"/>
      <c r="D46" s="120"/>
      <c r="E46" s="77"/>
      <c r="F46" s="77"/>
      <c r="H46" s="120"/>
      <c r="I46" s="77"/>
      <c r="J46" s="77"/>
    </row>
    <row r="47" spans="2:10" s="112" customFormat="1" ht="18" customHeight="1">
      <c r="B47" s="77"/>
      <c r="D47" s="120"/>
      <c r="E47" s="77"/>
      <c r="F47" s="77"/>
      <c r="H47" s="120"/>
      <c r="I47" s="77"/>
      <c r="J47" s="77"/>
    </row>
    <row r="48" spans="2:10" s="112" customFormat="1" ht="18" customHeight="1">
      <c r="B48" s="77"/>
      <c r="D48" s="120"/>
      <c r="E48" s="77"/>
      <c r="F48" s="77"/>
      <c r="H48" s="120"/>
      <c r="I48" s="77"/>
      <c r="J48" s="77"/>
    </row>
    <row r="49" spans="2:10" s="112" customFormat="1" ht="18" customHeight="1">
      <c r="B49" s="77"/>
      <c r="D49" s="120"/>
      <c r="E49" s="77"/>
      <c r="F49" s="77"/>
      <c r="H49" s="120"/>
      <c r="I49" s="77"/>
      <c r="J49" s="77"/>
    </row>
    <row r="50" spans="2:10" s="112" customFormat="1" ht="18" customHeight="1">
      <c r="B50" s="77"/>
      <c r="D50" s="120"/>
      <c r="E50" s="77"/>
      <c r="F50" s="77"/>
      <c r="H50" s="120"/>
      <c r="I50" s="77"/>
      <c r="J50" s="77"/>
    </row>
    <row r="51" spans="2:10" s="112" customFormat="1" ht="18" customHeight="1">
      <c r="B51" s="77"/>
      <c r="D51" s="120"/>
      <c r="E51" s="77"/>
      <c r="F51" s="77"/>
      <c r="H51" s="120"/>
      <c r="I51" s="77"/>
      <c r="J51" s="77"/>
    </row>
    <row r="52" spans="2:10" s="112" customFormat="1" ht="18" customHeight="1">
      <c r="B52" s="77"/>
      <c r="D52" s="120"/>
      <c r="E52" s="77"/>
      <c r="F52" s="77"/>
      <c r="H52" s="120"/>
      <c r="I52" s="77"/>
      <c r="J52" s="77"/>
    </row>
    <row r="53" spans="2:10" s="112" customFormat="1" ht="18" customHeight="1">
      <c r="B53" s="77"/>
      <c r="D53" s="120"/>
      <c r="E53" s="77"/>
      <c r="F53" s="77"/>
      <c r="H53" s="120"/>
      <c r="I53" s="77"/>
      <c r="J53" s="77"/>
    </row>
    <row r="54" spans="2:10" s="112" customFormat="1" ht="18" customHeight="1">
      <c r="B54" s="77"/>
      <c r="D54" s="120"/>
      <c r="E54" s="77"/>
      <c r="F54" s="77"/>
      <c r="H54" s="120"/>
      <c r="I54" s="77"/>
      <c r="J54" s="77"/>
    </row>
    <row r="55" spans="2:10" s="112" customFormat="1" ht="18" customHeight="1">
      <c r="B55" s="77"/>
      <c r="D55" s="120"/>
      <c r="E55" s="77"/>
      <c r="F55" s="77"/>
      <c r="H55" s="120"/>
      <c r="I55" s="77"/>
      <c r="J55" s="77"/>
    </row>
    <row r="56" spans="2:10" s="112" customFormat="1" ht="18" customHeight="1">
      <c r="B56" s="77"/>
      <c r="D56" s="120"/>
      <c r="E56" s="77"/>
      <c r="F56" s="77"/>
      <c r="H56" s="120"/>
      <c r="I56" s="77"/>
      <c r="J56" s="77"/>
    </row>
    <row r="57" spans="2:10" s="112" customFormat="1" ht="18" customHeight="1">
      <c r="B57" s="77"/>
      <c r="D57" s="120"/>
      <c r="E57" s="77"/>
      <c r="F57" s="77"/>
      <c r="H57" s="120"/>
      <c r="I57" s="77"/>
      <c r="J57" s="77"/>
    </row>
    <row r="58" spans="2:10" s="112" customFormat="1" ht="18" customHeight="1">
      <c r="B58" s="77"/>
      <c r="D58" s="120"/>
      <c r="E58" s="77"/>
      <c r="F58" s="77"/>
      <c r="H58" s="120"/>
      <c r="I58" s="77"/>
      <c r="J58" s="77"/>
    </row>
    <row r="59" spans="2:10" s="112" customFormat="1" ht="18" customHeight="1">
      <c r="B59" s="77"/>
      <c r="D59" s="120"/>
      <c r="E59" s="77"/>
      <c r="F59" s="77"/>
      <c r="H59" s="120"/>
      <c r="I59" s="77"/>
      <c r="J59" s="77"/>
    </row>
    <row r="60" spans="2:10" s="112" customFormat="1" ht="18" customHeight="1">
      <c r="B60" s="77"/>
      <c r="D60" s="120"/>
      <c r="E60" s="77"/>
      <c r="F60" s="77"/>
      <c r="H60" s="120"/>
      <c r="I60" s="77"/>
      <c r="J60" s="77"/>
    </row>
    <row r="61" spans="2:10" s="112" customFormat="1" ht="18" customHeight="1">
      <c r="B61" s="77"/>
      <c r="D61" s="120"/>
      <c r="E61" s="77"/>
      <c r="F61" s="77"/>
      <c r="H61" s="120"/>
      <c r="I61" s="77"/>
      <c r="J61" s="77"/>
    </row>
    <row r="62" spans="2:10" s="112" customFormat="1" ht="18" customHeight="1">
      <c r="B62" s="77"/>
      <c r="D62" s="120"/>
      <c r="E62" s="77"/>
      <c r="F62" s="77"/>
      <c r="H62" s="120"/>
      <c r="I62" s="77"/>
      <c r="J62" s="77"/>
    </row>
    <row r="63" spans="2:10" s="112" customFormat="1" ht="18" customHeight="1">
      <c r="B63" s="77"/>
      <c r="D63" s="120"/>
      <c r="E63" s="77"/>
      <c r="F63" s="77"/>
      <c r="H63" s="120"/>
      <c r="I63" s="77"/>
      <c r="J63" s="77"/>
    </row>
    <row r="64" spans="2:10" s="112" customFormat="1" ht="18" customHeight="1">
      <c r="B64" s="77"/>
      <c r="D64" s="120"/>
      <c r="E64" s="77"/>
      <c r="F64" s="77"/>
      <c r="H64" s="120"/>
      <c r="I64" s="77"/>
      <c r="J64" s="77"/>
    </row>
    <row r="65" spans="2:10" s="112" customFormat="1" ht="18" customHeight="1">
      <c r="B65" s="77"/>
      <c r="D65" s="120"/>
      <c r="E65" s="77"/>
      <c r="F65" s="77"/>
      <c r="H65" s="120"/>
      <c r="I65" s="77"/>
      <c r="J65" s="77"/>
    </row>
    <row r="66" spans="2:10" s="112" customFormat="1" ht="18" customHeight="1">
      <c r="B66" s="77"/>
      <c r="D66" s="120"/>
      <c r="E66" s="77"/>
      <c r="F66" s="77"/>
      <c r="H66" s="120"/>
      <c r="I66" s="77"/>
      <c r="J66" s="77"/>
    </row>
    <row r="67" spans="2:10" s="112" customFormat="1" ht="18" customHeight="1">
      <c r="B67" s="77"/>
      <c r="D67" s="120"/>
      <c r="E67" s="77"/>
      <c r="F67" s="77"/>
      <c r="H67" s="120"/>
      <c r="I67" s="77"/>
      <c r="J67" s="77"/>
    </row>
    <row r="68" spans="2:10" s="112" customFormat="1" ht="18" customHeight="1">
      <c r="B68" s="77"/>
      <c r="D68" s="120"/>
      <c r="E68" s="77"/>
      <c r="F68" s="77"/>
      <c r="H68" s="120"/>
      <c r="I68" s="77"/>
      <c r="J68" s="77"/>
    </row>
    <row r="69" spans="2:10" s="112" customFormat="1" ht="18" customHeight="1">
      <c r="B69" s="77"/>
      <c r="D69" s="120"/>
      <c r="E69" s="77"/>
      <c r="F69" s="77"/>
      <c r="H69" s="120"/>
      <c r="I69" s="77"/>
      <c r="J69" s="77"/>
    </row>
    <row r="70" spans="2:10" s="112" customFormat="1" ht="18" customHeight="1">
      <c r="B70" s="77"/>
      <c r="D70" s="120"/>
      <c r="E70" s="77"/>
      <c r="F70" s="77"/>
      <c r="H70" s="120"/>
      <c r="I70" s="77"/>
      <c r="J70" s="77"/>
    </row>
    <row r="71" spans="2:10" s="112" customFormat="1" ht="18" customHeight="1">
      <c r="B71" s="77"/>
      <c r="D71" s="120"/>
      <c r="E71" s="77"/>
      <c r="F71" s="77"/>
      <c r="H71" s="120"/>
      <c r="I71" s="77"/>
      <c r="J71" s="77"/>
    </row>
    <row r="72" spans="2:10" s="112" customFormat="1" ht="18" customHeight="1">
      <c r="B72" s="77"/>
      <c r="D72" s="120"/>
      <c r="E72" s="77"/>
      <c r="F72" s="77"/>
      <c r="H72" s="120"/>
      <c r="I72" s="77"/>
      <c r="J72" s="77"/>
    </row>
    <row r="73" spans="2:10" s="112" customFormat="1" ht="18" customHeight="1">
      <c r="B73" s="77"/>
      <c r="D73" s="120"/>
      <c r="E73" s="77"/>
      <c r="F73" s="77"/>
      <c r="H73" s="120"/>
      <c r="I73" s="77"/>
      <c r="J73" s="77"/>
    </row>
    <row r="74" spans="2:10" s="112" customFormat="1" ht="18" customHeight="1">
      <c r="B74" s="77"/>
      <c r="D74" s="120"/>
      <c r="E74" s="77"/>
      <c r="F74" s="77"/>
      <c r="H74" s="120"/>
      <c r="I74" s="77"/>
      <c r="J74" s="77"/>
    </row>
    <row r="75" spans="2:10" s="112" customFormat="1" ht="18" customHeight="1">
      <c r="B75" s="77"/>
      <c r="D75" s="120"/>
      <c r="E75" s="77"/>
      <c r="F75" s="77"/>
      <c r="H75" s="120"/>
      <c r="I75" s="77"/>
      <c r="J75" s="77"/>
    </row>
    <row r="76" spans="2:10" s="112" customFormat="1" ht="18" customHeight="1">
      <c r="B76" s="77"/>
      <c r="D76" s="120"/>
      <c r="E76" s="77"/>
      <c r="F76" s="77"/>
      <c r="H76" s="120"/>
      <c r="I76" s="77"/>
      <c r="J76" s="77"/>
    </row>
    <row r="77" spans="2:10" s="112" customFormat="1" ht="18" customHeight="1">
      <c r="B77" s="77"/>
      <c r="D77" s="120"/>
      <c r="E77" s="77"/>
      <c r="F77" s="77"/>
      <c r="H77" s="120"/>
      <c r="I77" s="77"/>
      <c r="J77" s="77"/>
    </row>
  </sheetData>
  <sheetProtection/>
  <mergeCells count="5">
    <mergeCell ref="D1:J1"/>
    <mergeCell ref="D5:J5"/>
    <mergeCell ref="D3:J3"/>
    <mergeCell ref="A4:C4"/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H15" sqref="H15"/>
    </sheetView>
  </sheetViews>
  <sheetFormatPr defaultColWidth="9.140625" defaultRowHeight="18" customHeight="1"/>
  <cols>
    <col min="1" max="1" width="6.7109375" style="1" customWidth="1"/>
    <col min="2" max="2" width="12.7109375" style="2" customWidth="1"/>
    <col min="3" max="3" width="21.7109375" style="1" customWidth="1"/>
    <col min="4" max="4" width="9.140625" style="1" customWidth="1"/>
    <col min="5" max="5" width="2.7109375" style="1" customWidth="1"/>
    <col min="6" max="6" width="5.7109375" style="1" customWidth="1"/>
    <col min="7" max="7" width="21.7109375" style="1" customWidth="1"/>
    <col min="8" max="8" width="9.140625" style="1" customWidth="1"/>
    <col min="9" max="9" width="2.7109375" style="1" customWidth="1"/>
    <col min="10" max="10" width="5.7109375" style="1" customWidth="1"/>
    <col min="11" max="16384" width="9.140625" style="1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8" ht="16.5" customHeight="1">
      <c r="A2" s="1" t="s">
        <v>8</v>
      </c>
      <c r="D2" s="36"/>
      <c r="H2" s="36"/>
    </row>
    <row r="3" spans="4:10" ht="18" customHeight="1">
      <c r="D3" s="551" t="s">
        <v>9</v>
      </c>
      <c r="E3" s="551"/>
      <c r="F3" s="551"/>
      <c r="G3" s="551"/>
      <c r="H3" s="551"/>
      <c r="I3" s="551"/>
      <c r="J3" s="551"/>
    </row>
    <row r="4" spans="1:10" ht="18" customHeight="1">
      <c r="A4" s="549" t="s">
        <v>636</v>
      </c>
      <c r="B4" s="549"/>
      <c r="C4" s="549"/>
      <c r="D4" s="110"/>
      <c r="E4" s="109"/>
      <c r="F4" s="109"/>
      <c r="G4" s="147" t="s">
        <v>172</v>
      </c>
      <c r="H4" s="110"/>
      <c r="I4" s="109"/>
      <c r="J4" s="109"/>
    </row>
    <row r="5" spans="1:10" ht="18" customHeight="1">
      <c r="A5" s="549" t="s">
        <v>0</v>
      </c>
      <c r="B5" s="549"/>
      <c r="C5" s="549"/>
      <c r="D5" s="549" t="s">
        <v>861</v>
      </c>
      <c r="E5" s="549"/>
      <c r="F5" s="549"/>
      <c r="G5" s="549"/>
      <c r="H5" s="549"/>
      <c r="I5" s="549"/>
      <c r="J5" s="549"/>
    </row>
    <row r="6" spans="2:10" ht="16.5" customHeight="1">
      <c r="B6" s="217" t="s">
        <v>654</v>
      </c>
      <c r="C6" s="142"/>
      <c r="D6" s="37"/>
      <c r="E6" s="2"/>
      <c r="F6" s="2"/>
      <c r="H6" s="37"/>
      <c r="I6" s="2"/>
      <c r="J6" s="2"/>
    </row>
    <row r="7" spans="1:10" ht="18" customHeight="1">
      <c r="A7" s="7"/>
      <c r="B7" s="2" t="s">
        <v>904</v>
      </c>
      <c r="D7" s="37" t="s">
        <v>1</v>
      </c>
      <c r="E7" s="2"/>
      <c r="F7" s="2" t="s">
        <v>2</v>
      </c>
      <c r="H7" s="37" t="s">
        <v>1</v>
      </c>
      <c r="I7" s="2"/>
      <c r="J7" s="2" t="s">
        <v>2</v>
      </c>
    </row>
    <row r="8" spans="1:10" ht="18" customHeight="1">
      <c r="A8" s="2">
        <v>35</v>
      </c>
      <c r="B8" s="77" t="s">
        <v>840</v>
      </c>
      <c r="C8" s="70" t="s">
        <v>769</v>
      </c>
      <c r="D8" s="118">
        <v>1761</v>
      </c>
      <c r="E8" s="109" t="s">
        <v>3</v>
      </c>
      <c r="F8" s="119">
        <v>10</v>
      </c>
      <c r="G8" s="112" t="s">
        <v>421</v>
      </c>
      <c r="H8" s="69">
        <v>1536</v>
      </c>
      <c r="I8" s="2" t="s">
        <v>3</v>
      </c>
      <c r="J8" s="8">
        <v>0</v>
      </c>
    </row>
    <row r="9" spans="1:10" ht="18" customHeight="1">
      <c r="A9" s="2">
        <v>36</v>
      </c>
      <c r="B9" s="77" t="s">
        <v>840</v>
      </c>
      <c r="C9" s="70" t="s">
        <v>37</v>
      </c>
      <c r="D9" s="118">
        <v>1864</v>
      </c>
      <c r="E9" s="109" t="s">
        <v>3</v>
      </c>
      <c r="F9" s="119">
        <v>10</v>
      </c>
      <c r="G9" s="112" t="s">
        <v>275</v>
      </c>
      <c r="H9" s="69">
        <v>1648</v>
      </c>
      <c r="I9" s="2" t="s">
        <v>3</v>
      </c>
      <c r="J9" s="8">
        <v>0</v>
      </c>
    </row>
    <row r="10" spans="1:10" ht="18" customHeight="1">
      <c r="A10" s="2">
        <v>37</v>
      </c>
      <c r="B10" s="77" t="s">
        <v>838</v>
      </c>
      <c r="C10" s="70" t="s">
        <v>213</v>
      </c>
      <c r="D10" s="118">
        <v>2088</v>
      </c>
      <c r="E10" s="380" t="s">
        <v>3</v>
      </c>
      <c r="F10" s="119">
        <v>8</v>
      </c>
      <c r="G10" s="112" t="s">
        <v>45</v>
      </c>
      <c r="H10" s="69">
        <v>2060</v>
      </c>
      <c r="I10" s="2" t="s">
        <v>3</v>
      </c>
      <c r="J10" s="8">
        <v>2</v>
      </c>
    </row>
    <row r="11" spans="1:10" ht="18" customHeight="1">
      <c r="A11" s="2">
        <v>38</v>
      </c>
      <c r="B11" s="77" t="s">
        <v>838</v>
      </c>
      <c r="C11" s="70" t="s">
        <v>420</v>
      </c>
      <c r="D11" s="118">
        <v>1962</v>
      </c>
      <c r="E11" s="109" t="s">
        <v>3</v>
      </c>
      <c r="F11" s="119">
        <v>4</v>
      </c>
      <c r="G11" s="112" t="s">
        <v>763</v>
      </c>
      <c r="H11" s="69">
        <v>1991</v>
      </c>
      <c r="I11" s="2" t="s">
        <v>3</v>
      </c>
      <c r="J11" s="8">
        <v>6</v>
      </c>
    </row>
    <row r="12" spans="1:10" ht="18" customHeight="1">
      <c r="A12" s="2">
        <v>39</v>
      </c>
      <c r="B12" s="77" t="s">
        <v>838</v>
      </c>
      <c r="C12" s="70" t="s">
        <v>762</v>
      </c>
      <c r="D12" s="118">
        <v>2252</v>
      </c>
      <c r="E12" s="109" t="s">
        <v>3</v>
      </c>
      <c r="F12" s="119">
        <v>8</v>
      </c>
      <c r="G12" s="112" t="s">
        <v>34</v>
      </c>
      <c r="H12" s="69">
        <v>1990</v>
      </c>
      <c r="I12" s="2" t="s">
        <v>3</v>
      </c>
      <c r="J12" s="8">
        <v>2</v>
      </c>
    </row>
    <row r="13" spans="1:11" s="240" customFormat="1" ht="18" customHeight="1">
      <c r="A13" s="2">
        <v>40</v>
      </c>
      <c r="B13" s="77" t="s">
        <v>839</v>
      </c>
      <c r="C13" s="70" t="s">
        <v>25</v>
      </c>
      <c r="D13" s="118">
        <v>1975</v>
      </c>
      <c r="E13" s="109" t="s">
        <v>3</v>
      </c>
      <c r="F13" s="119">
        <v>6</v>
      </c>
      <c r="G13" s="112" t="s">
        <v>266</v>
      </c>
      <c r="H13" s="69">
        <v>1972</v>
      </c>
      <c r="I13" s="71" t="s">
        <v>3</v>
      </c>
      <c r="J13" s="69">
        <v>4</v>
      </c>
      <c r="K13" s="228"/>
    </row>
    <row r="14" spans="1:11" s="240" customFormat="1" ht="18" customHeight="1">
      <c r="A14" s="2">
        <v>41</v>
      </c>
      <c r="B14" s="77" t="s">
        <v>839</v>
      </c>
      <c r="C14" s="70" t="s">
        <v>380</v>
      </c>
      <c r="D14" s="118">
        <v>1682</v>
      </c>
      <c r="E14" s="380" t="s">
        <v>3</v>
      </c>
      <c r="F14" s="119">
        <v>0</v>
      </c>
      <c r="G14" s="112" t="s">
        <v>30</v>
      </c>
      <c r="H14" s="69">
        <v>1963</v>
      </c>
      <c r="I14" s="71" t="s">
        <v>3</v>
      </c>
      <c r="J14" s="69">
        <v>10</v>
      </c>
      <c r="K14" s="228"/>
    </row>
    <row r="15" spans="1:11" s="240" customFormat="1" ht="18" customHeight="1">
      <c r="A15" s="2">
        <v>42</v>
      </c>
      <c r="B15" s="77" t="s">
        <v>839</v>
      </c>
      <c r="C15" s="70" t="s">
        <v>23</v>
      </c>
      <c r="D15" s="118">
        <v>1908</v>
      </c>
      <c r="E15" s="380" t="s">
        <v>3</v>
      </c>
      <c r="F15" s="119">
        <v>6</v>
      </c>
      <c r="G15" s="112" t="s">
        <v>274</v>
      </c>
      <c r="H15" s="69">
        <v>1996</v>
      </c>
      <c r="I15" s="71" t="s">
        <v>3</v>
      </c>
      <c r="J15" s="69">
        <v>4</v>
      </c>
      <c r="K15" s="228"/>
    </row>
    <row r="16" spans="1:11" s="240" customFormat="1" ht="18" customHeight="1">
      <c r="A16" s="2"/>
      <c r="B16" s="77"/>
      <c r="C16" s="70"/>
      <c r="D16" s="400"/>
      <c r="E16" s="380"/>
      <c r="F16" s="401"/>
      <c r="G16" s="112"/>
      <c r="H16" s="408"/>
      <c r="I16" s="71"/>
      <c r="J16" s="408"/>
      <c r="K16" s="228"/>
    </row>
    <row r="17" spans="1:10" ht="18" customHeight="1">
      <c r="A17" s="2"/>
      <c r="D17" s="38"/>
      <c r="E17" s="109"/>
      <c r="F17" s="3"/>
      <c r="G17" s="6"/>
      <c r="H17" s="38"/>
      <c r="I17" s="2"/>
      <c r="J17" s="3"/>
    </row>
    <row r="18" spans="2:10" ht="18" customHeight="1">
      <c r="B18" s="2" t="s">
        <v>7</v>
      </c>
      <c r="D18" s="37"/>
      <c r="E18" s="109"/>
      <c r="F18" s="2"/>
      <c r="G18" s="6"/>
      <c r="H18" s="37"/>
      <c r="I18" s="2"/>
      <c r="J18" s="2"/>
    </row>
    <row r="19" spans="1:10" ht="18" customHeight="1">
      <c r="A19" s="2">
        <v>43</v>
      </c>
      <c r="B19" s="77" t="s">
        <v>846</v>
      </c>
      <c r="C19" s="70" t="s">
        <v>99</v>
      </c>
      <c r="D19" s="118">
        <v>2017</v>
      </c>
      <c r="E19" s="109" t="s">
        <v>3</v>
      </c>
      <c r="F19" s="119">
        <v>6</v>
      </c>
      <c r="G19" s="112" t="s">
        <v>87</v>
      </c>
      <c r="H19" s="69">
        <v>1956</v>
      </c>
      <c r="I19" s="2" t="s">
        <v>3</v>
      </c>
      <c r="J19" s="8">
        <v>4</v>
      </c>
    </row>
    <row r="20" spans="1:10" ht="18" customHeight="1">
      <c r="A20" s="2">
        <v>44</v>
      </c>
      <c r="B20" s="77" t="s">
        <v>835</v>
      </c>
      <c r="C20" s="70" t="s">
        <v>267</v>
      </c>
      <c r="D20" s="118">
        <v>1982</v>
      </c>
      <c r="E20" s="109" t="s">
        <v>3</v>
      </c>
      <c r="F20" s="119">
        <v>8</v>
      </c>
      <c r="G20" s="112" t="s">
        <v>31</v>
      </c>
      <c r="H20" s="69">
        <v>1928</v>
      </c>
      <c r="I20" s="2" t="s">
        <v>3</v>
      </c>
      <c r="J20" s="8">
        <v>2</v>
      </c>
    </row>
    <row r="21" spans="1:11" ht="18" customHeight="1">
      <c r="A21" s="2">
        <v>45</v>
      </c>
      <c r="B21" s="77" t="s">
        <v>835</v>
      </c>
      <c r="C21" s="70" t="s">
        <v>32</v>
      </c>
      <c r="D21" s="118">
        <v>1984</v>
      </c>
      <c r="E21" s="109" t="s">
        <v>3</v>
      </c>
      <c r="F21" s="119">
        <v>10</v>
      </c>
      <c r="G21" s="112" t="s">
        <v>457</v>
      </c>
      <c r="H21" s="69">
        <v>1828</v>
      </c>
      <c r="I21" s="2" t="s">
        <v>3</v>
      </c>
      <c r="J21" s="8">
        <v>0</v>
      </c>
      <c r="K21" s="7"/>
    </row>
    <row r="22" spans="1:10" ht="18" customHeight="1">
      <c r="A22" s="2">
        <v>46</v>
      </c>
      <c r="B22" s="77" t="s">
        <v>834</v>
      </c>
      <c r="C22" s="70" t="s">
        <v>20</v>
      </c>
      <c r="D22" s="118">
        <v>2100</v>
      </c>
      <c r="E22" s="109" t="s">
        <v>3</v>
      </c>
      <c r="F22" s="119">
        <v>4</v>
      </c>
      <c r="G22" s="112" t="s">
        <v>19</v>
      </c>
      <c r="H22" s="69">
        <v>2184</v>
      </c>
      <c r="I22" s="2" t="s">
        <v>3</v>
      </c>
      <c r="J22" s="8">
        <v>6</v>
      </c>
    </row>
    <row r="23" spans="1:10" ht="18" customHeight="1">
      <c r="A23" s="2">
        <v>47</v>
      </c>
      <c r="B23" s="77" t="s">
        <v>834</v>
      </c>
      <c r="C23" s="70" t="s">
        <v>837</v>
      </c>
      <c r="D23" s="118">
        <v>2213</v>
      </c>
      <c r="E23" s="109" t="s">
        <v>3</v>
      </c>
      <c r="F23" s="119">
        <v>6</v>
      </c>
      <c r="G23" s="112" t="s">
        <v>15</v>
      </c>
      <c r="H23" s="69">
        <v>2167</v>
      </c>
      <c r="I23" s="2" t="s">
        <v>3</v>
      </c>
      <c r="J23" s="8">
        <v>4</v>
      </c>
    </row>
    <row r="24" spans="1:11" ht="18" customHeight="1">
      <c r="A24" s="2">
        <v>48</v>
      </c>
      <c r="B24" s="77" t="s">
        <v>834</v>
      </c>
      <c r="C24" s="70" t="s">
        <v>17</v>
      </c>
      <c r="D24" s="118">
        <v>2122</v>
      </c>
      <c r="E24" s="109" t="s">
        <v>3</v>
      </c>
      <c r="F24" s="119">
        <v>8</v>
      </c>
      <c r="G24" s="112" t="s">
        <v>16</v>
      </c>
      <c r="H24" s="69">
        <v>1943</v>
      </c>
      <c r="I24" s="2" t="s">
        <v>3</v>
      </c>
      <c r="J24" s="69">
        <v>2</v>
      </c>
      <c r="K24" s="228"/>
    </row>
    <row r="25" spans="1:10" ht="18" customHeight="1">
      <c r="A25" s="2">
        <v>49</v>
      </c>
      <c r="B25" s="77" t="s">
        <v>847</v>
      </c>
      <c r="C25" s="70" t="s">
        <v>505</v>
      </c>
      <c r="D25" s="118">
        <v>2439</v>
      </c>
      <c r="E25" s="109" t="s">
        <v>3</v>
      </c>
      <c r="F25" s="119">
        <v>10</v>
      </c>
      <c r="G25" s="112" t="s">
        <v>14</v>
      </c>
      <c r="H25" s="69">
        <v>2261</v>
      </c>
      <c r="I25" s="2" t="s">
        <v>3</v>
      </c>
      <c r="J25" s="69">
        <v>0</v>
      </c>
    </row>
    <row r="26" spans="1:10" ht="18" customHeight="1">
      <c r="A26" s="2">
        <v>50</v>
      </c>
      <c r="B26" s="77" t="s">
        <v>847</v>
      </c>
      <c r="C26" s="70" t="s">
        <v>13</v>
      </c>
      <c r="D26" s="118">
        <v>2368</v>
      </c>
      <c r="E26" s="109" t="s">
        <v>3</v>
      </c>
      <c r="F26" s="119">
        <v>10</v>
      </c>
      <c r="G26" s="112" t="s">
        <v>273</v>
      </c>
      <c r="H26" s="69">
        <v>2102</v>
      </c>
      <c r="I26" s="2" t="s">
        <v>3</v>
      </c>
      <c r="J26" s="69">
        <v>0</v>
      </c>
    </row>
    <row r="27" spans="1:10" ht="18" customHeight="1">
      <c r="A27" s="2"/>
      <c r="B27" s="77"/>
      <c r="C27" s="70"/>
      <c r="D27" s="400"/>
      <c r="E27" s="380"/>
      <c r="F27" s="401"/>
      <c r="G27" s="112"/>
      <c r="H27" s="408"/>
      <c r="I27" s="71"/>
      <c r="J27" s="408"/>
    </row>
    <row r="28" spans="1:10" ht="18" customHeight="1">
      <c r="A28" s="2"/>
      <c r="D28" s="37"/>
      <c r="E28" s="2"/>
      <c r="F28" s="2"/>
      <c r="G28" s="6"/>
      <c r="H28" s="37"/>
      <c r="I28" s="2"/>
      <c r="J28" s="2"/>
    </row>
    <row r="29" ht="18" customHeight="1">
      <c r="B29" s="2" t="s">
        <v>907</v>
      </c>
    </row>
    <row r="30" spans="1:11" ht="18" customHeight="1">
      <c r="A30" s="2">
        <v>51</v>
      </c>
      <c r="B30" s="77" t="s">
        <v>841</v>
      </c>
      <c r="C30" s="70" t="s">
        <v>186</v>
      </c>
      <c r="D30" s="118">
        <v>2127</v>
      </c>
      <c r="E30" s="109" t="s">
        <v>3</v>
      </c>
      <c r="F30" s="119">
        <v>10</v>
      </c>
      <c r="G30" s="112" t="s">
        <v>157</v>
      </c>
      <c r="H30" s="432">
        <v>0</v>
      </c>
      <c r="I30" s="2" t="s">
        <v>3</v>
      </c>
      <c r="J30" s="431">
        <v>0</v>
      </c>
      <c r="K30" s="215" t="s">
        <v>945</v>
      </c>
    </row>
    <row r="31" spans="1:10" ht="18" customHeight="1">
      <c r="A31" s="2">
        <v>52</v>
      </c>
      <c r="B31" s="77" t="s">
        <v>841</v>
      </c>
      <c r="C31" s="70" t="s">
        <v>29</v>
      </c>
      <c r="D31" s="118">
        <v>1811</v>
      </c>
      <c r="E31" s="109" t="s">
        <v>3</v>
      </c>
      <c r="F31" s="119">
        <v>2</v>
      </c>
      <c r="G31" s="112" t="s">
        <v>18</v>
      </c>
      <c r="H31" s="69">
        <v>2032</v>
      </c>
      <c r="I31" s="2" t="s">
        <v>3</v>
      </c>
      <c r="J31" s="8">
        <v>8</v>
      </c>
    </row>
    <row r="32" spans="1:11" ht="18" customHeight="1">
      <c r="A32" s="2">
        <v>53</v>
      </c>
      <c r="B32" s="77" t="s">
        <v>841</v>
      </c>
      <c r="C32" s="70" t="s">
        <v>799</v>
      </c>
      <c r="D32" s="118">
        <v>2029</v>
      </c>
      <c r="E32" s="109" t="s">
        <v>3</v>
      </c>
      <c r="F32" s="119">
        <v>8</v>
      </c>
      <c r="G32" s="112" t="s">
        <v>422</v>
      </c>
      <c r="H32" s="69">
        <v>1967</v>
      </c>
      <c r="I32" s="2" t="s">
        <v>3</v>
      </c>
      <c r="J32" s="8">
        <v>2</v>
      </c>
      <c r="K32" s="7"/>
    </row>
    <row r="33" spans="1:10" ht="18" customHeight="1">
      <c r="A33" s="2">
        <v>54</v>
      </c>
      <c r="B33" s="77" t="s">
        <v>842</v>
      </c>
      <c r="C33" s="70" t="s">
        <v>24</v>
      </c>
      <c r="D33" s="118">
        <v>1933</v>
      </c>
      <c r="E33" s="109" t="s">
        <v>3</v>
      </c>
      <c r="F33" s="119">
        <v>4</v>
      </c>
      <c r="G33" s="112" t="s">
        <v>41</v>
      </c>
      <c r="H33" s="69">
        <v>1943</v>
      </c>
      <c r="I33" s="2" t="s">
        <v>3</v>
      </c>
      <c r="J33" s="8">
        <v>6</v>
      </c>
    </row>
    <row r="34" spans="1:10" ht="18" customHeight="1">
      <c r="A34" s="2">
        <v>55</v>
      </c>
      <c r="B34" s="77" t="s">
        <v>842</v>
      </c>
      <c r="C34" s="70" t="s">
        <v>798</v>
      </c>
      <c r="D34" s="118">
        <v>2036</v>
      </c>
      <c r="E34" s="109" t="s">
        <v>3</v>
      </c>
      <c r="F34" s="119">
        <v>10</v>
      </c>
      <c r="G34" s="112" t="s">
        <v>40</v>
      </c>
      <c r="H34" s="69">
        <v>1903</v>
      </c>
      <c r="I34" s="2" t="s">
        <v>3</v>
      </c>
      <c r="J34" s="8">
        <v>0</v>
      </c>
    </row>
    <row r="35" spans="1:11" ht="18" customHeight="1">
      <c r="A35" s="2">
        <v>56</v>
      </c>
      <c r="B35" s="77" t="s">
        <v>849</v>
      </c>
      <c r="C35" s="70" t="s">
        <v>589</v>
      </c>
      <c r="D35" s="225">
        <v>0</v>
      </c>
      <c r="E35" s="109" t="s">
        <v>3</v>
      </c>
      <c r="F35" s="227">
        <v>0</v>
      </c>
      <c r="G35" s="112" t="s">
        <v>38</v>
      </c>
      <c r="H35" s="69">
        <v>1622</v>
      </c>
      <c r="I35" s="2" t="s">
        <v>3</v>
      </c>
      <c r="J35" s="69">
        <v>10</v>
      </c>
      <c r="K35" s="215" t="s">
        <v>949</v>
      </c>
    </row>
    <row r="36" spans="1:11" ht="18" customHeight="1">
      <c r="A36" s="424">
        <v>27</v>
      </c>
      <c r="B36" s="425" t="s">
        <v>849</v>
      </c>
      <c r="C36" s="426" t="s">
        <v>772</v>
      </c>
      <c r="D36" s="118">
        <v>2048</v>
      </c>
      <c r="E36" s="109" t="s">
        <v>3</v>
      </c>
      <c r="F36" s="119">
        <v>8</v>
      </c>
      <c r="G36" s="427" t="s">
        <v>768</v>
      </c>
      <c r="H36" s="69">
        <v>1830</v>
      </c>
      <c r="I36" s="2" t="s">
        <v>3</v>
      </c>
      <c r="J36" s="69">
        <v>2</v>
      </c>
      <c r="K36" s="422" t="s">
        <v>942</v>
      </c>
    </row>
    <row r="37" spans="1:10" ht="18" customHeight="1">
      <c r="A37" s="2"/>
      <c r="B37" s="77"/>
      <c r="C37" s="70"/>
      <c r="D37" s="118"/>
      <c r="E37" s="109" t="s">
        <v>3</v>
      </c>
      <c r="F37" s="119"/>
      <c r="G37" s="112"/>
      <c r="H37" s="69"/>
      <c r="I37" s="2" t="s">
        <v>3</v>
      </c>
      <c r="J37" s="69"/>
    </row>
    <row r="38" ht="18" customHeight="1">
      <c r="G38" s="5"/>
    </row>
    <row r="39" ht="18" customHeight="1">
      <c r="B39" s="214" t="s">
        <v>908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K21" sqref="K21"/>
    </sheetView>
  </sheetViews>
  <sheetFormatPr defaultColWidth="9.140625" defaultRowHeight="18" customHeight="1"/>
  <cols>
    <col min="1" max="1" width="6.7109375" style="1" customWidth="1"/>
    <col min="2" max="2" width="12.7109375" style="2" customWidth="1"/>
    <col min="3" max="3" width="21.7109375" style="1" customWidth="1"/>
    <col min="4" max="4" width="8.7109375" style="1" customWidth="1"/>
    <col min="5" max="5" width="2.7109375" style="1" customWidth="1"/>
    <col min="6" max="6" width="5.7109375" style="1" customWidth="1"/>
    <col min="7" max="7" width="21.7109375" style="1" customWidth="1"/>
    <col min="8" max="8" width="8.7109375" style="1" customWidth="1"/>
    <col min="9" max="9" width="2.7109375" style="1" customWidth="1"/>
    <col min="10" max="10" width="5.7109375" style="1" customWidth="1"/>
    <col min="11" max="11" width="9.57421875" style="1" bestFit="1" customWidth="1"/>
    <col min="12" max="12" width="13.57421875" style="1" bestFit="1" customWidth="1"/>
    <col min="13" max="16384" width="9.140625" style="1" customWidth="1"/>
  </cols>
  <sheetData>
    <row r="1" spans="1:11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  <c r="K1" s="5"/>
    </row>
    <row r="2" spans="1:11" ht="16.5" customHeight="1">
      <c r="A2" s="1" t="s">
        <v>8</v>
      </c>
      <c r="K2" s="5"/>
    </row>
    <row r="3" spans="4:11" ht="18" customHeight="1">
      <c r="D3" s="554" t="s">
        <v>9</v>
      </c>
      <c r="E3" s="554"/>
      <c r="F3" s="554"/>
      <c r="G3" s="554"/>
      <c r="H3" s="554"/>
      <c r="I3" s="554"/>
      <c r="J3" s="554"/>
      <c r="K3" s="5"/>
    </row>
    <row r="4" spans="1:11" ht="16.5" customHeight="1">
      <c r="A4" s="549" t="s">
        <v>637</v>
      </c>
      <c r="B4" s="549"/>
      <c r="C4" s="549"/>
      <c r="D4" s="554" t="s">
        <v>172</v>
      </c>
      <c r="E4" s="554"/>
      <c r="F4" s="554"/>
      <c r="G4" s="554"/>
      <c r="H4" s="554"/>
      <c r="I4" s="554"/>
      <c r="J4" s="554"/>
      <c r="K4" s="5"/>
    </row>
    <row r="5" spans="1:11" ht="16.5" customHeight="1">
      <c r="A5" s="549" t="s">
        <v>0</v>
      </c>
      <c r="B5" s="549"/>
      <c r="C5" s="549"/>
      <c r="D5" s="555" t="s">
        <v>950</v>
      </c>
      <c r="E5" s="549"/>
      <c r="F5" s="549"/>
      <c r="G5" s="549"/>
      <c r="H5" s="549"/>
      <c r="I5" s="549"/>
      <c r="J5" s="549"/>
      <c r="K5" s="5"/>
    </row>
    <row r="6" spans="2:11" ht="18" customHeight="1">
      <c r="B6" s="217" t="s">
        <v>655</v>
      </c>
      <c r="C6" s="142"/>
      <c r="D6" s="214"/>
      <c r="E6" s="2"/>
      <c r="F6" s="2"/>
      <c r="H6" s="2"/>
      <c r="I6" s="2"/>
      <c r="J6" s="2"/>
      <c r="K6" s="5"/>
    </row>
    <row r="7" spans="1:11" ht="18" customHeight="1">
      <c r="A7" s="7"/>
      <c r="B7" s="2" t="s">
        <v>6</v>
      </c>
      <c r="D7" s="2"/>
      <c r="E7" s="2"/>
      <c r="F7" s="2" t="s">
        <v>2</v>
      </c>
      <c r="H7" s="13" t="s">
        <v>1</v>
      </c>
      <c r="I7" s="13"/>
      <c r="J7" s="13" t="s">
        <v>2</v>
      </c>
      <c r="K7" s="5"/>
    </row>
    <row r="8" spans="1:11" ht="18" customHeight="1">
      <c r="A8" s="2">
        <v>57</v>
      </c>
      <c r="B8" s="77" t="s">
        <v>842</v>
      </c>
      <c r="C8" s="70" t="s">
        <v>43</v>
      </c>
      <c r="D8" s="118">
        <v>2081</v>
      </c>
      <c r="E8" s="109" t="s">
        <v>3</v>
      </c>
      <c r="F8" s="119">
        <v>8</v>
      </c>
      <c r="G8" s="112" t="s">
        <v>22</v>
      </c>
      <c r="H8" s="8">
        <v>1979</v>
      </c>
      <c r="I8" s="2" t="s">
        <v>3</v>
      </c>
      <c r="J8" s="8">
        <v>2</v>
      </c>
      <c r="K8" s="5"/>
    </row>
    <row r="9" spans="1:11" ht="18" customHeight="1">
      <c r="A9" s="2">
        <v>58</v>
      </c>
      <c r="B9" s="77" t="s">
        <v>835</v>
      </c>
      <c r="C9" s="70" t="s">
        <v>269</v>
      </c>
      <c r="D9" s="118">
        <v>1846</v>
      </c>
      <c r="E9" s="109" t="s">
        <v>3</v>
      </c>
      <c r="F9" s="119">
        <v>8</v>
      </c>
      <c r="G9" s="112" t="s">
        <v>276</v>
      </c>
      <c r="H9" s="8">
        <v>1815</v>
      </c>
      <c r="I9" s="2" t="s">
        <v>3</v>
      </c>
      <c r="J9" s="8">
        <v>2</v>
      </c>
      <c r="K9" s="5"/>
    </row>
    <row r="10" spans="1:11" ht="18" customHeight="1">
      <c r="A10" s="2">
        <v>59</v>
      </c>
      <c r="B10" s="77" t="s">
        <v>845</v>
      </c>
      <c r="C10" s="70" t="s">
        <v>33</v>
      </c>
      <c r="D10" s="118">
        <v>2026</v>
      </c>
      <c r="E10" s="109" t="s">
        <v>3</v>
      </c>
      <c r="F10" s="119">
        <v>10</v>
      </c>
      <c r="G10" s="112" t="s">
        <v>480</v>
      </c>
      <c r="H10" s="8">
        <v>1725</v>
      </c>
      <c r="I10" s="2" t="s">
        <v>3</v>
      </c>
      <c r="J10" s="8">
        <v>0</v>
      </c>
      <c r="K10" s="5"/>
    </row>
    <row r="11" spans="1:11" ht="18" customHeight="1">
      <c r="A11" s="2">
        <v>60</v>
      </c>
      <c r="B11" s="77" t="s">
        <v>845</v>
      </c>
      <c r="C11" s="70" t="s">
        <v>773</v>
      </c>
      <c r="D11" s="118">
        <v>1832</v>
      </c>
      <c r="E11" s="109" t="s">
        <v>3</v>
      </c>
      <c r="F11" s="119">
        <v>8</v>
      </c>
      <c r="G11" s="112" t="s">
        <v>245</v>
      </c>
      <c r="H11" s="8">
        <v>1781</v>
      </c>
      <c r="I11" s="2" t="s">
        <v>3</v>
      </c>
      <c r="J11" s="8">
        <v>2</v>
      </c>
      <c r="K11" s="5"/>
    </row>
    <row r="12" spans="1:11" s="215" customFormat="1" ht="18" customHeight="1">
      <c r="A12" s="2">
        <v>61</v>
      </c>
      <c r="B12" s="77" t="s">
        <v>845</v>
      </c>
      <c r="C12" s="70" t="s">
        <v>39</v>
      </c>
      <c r="D12" s="118">
        <v>1756</v>
      </c>
      <c r="E12" s="348" t="s">
        <v>3</v>
      </c>
      <c r="F12" s="119">
        <v>0</v>
      </c>
      <c r="G12" s="112" t="s">
        <v>277</v>
      </c>
      <c r="H12" s="8">
        <v>2285</v>
      </c>
      <c r="I12" s="2" t="s">
        <v>3</v>
      </c>
      <c r="J12" s="8">
        <v>10</v>
      </c>
      <c r="K12" s="241"/>
    </row>
    <row r="13" spans="1:11" ht="18" customHeight="1">
      <c r="A13" s="2">
        <v>62</v>
      </c>
      <c r="B13" s="77" t="s">
        <v>843</v>
      </c>
      <c r="C13" s="70" t="s">
        <v>844</v>
      </c>
      <c r="D13" s="118">
        <v>1745</v>
      </c>
      <c r="E13" s="109" t="s">
        <v>3</v>
      </c>
      <c r="F13" s="119">
        <v>10</v>
      </c>
      <c r="G13" s="112" t="s">
        <v>299</v>
      </c>
      <c r="H13" s="8">
        <v>1357</v>
      </c>
      <c r="I13" s="2" t="s">
        <v>3</v>
      </c>
      <c r="J13" s="210">
        <v>0</v>
      </c>
      <c r="K13" s="5"/>
    </row>
    <row r="14" spans="1:11" ht="18" customHeight="1">
      <c r="A14" s="214">
        <v>63</v>
      </c>
      <c r="B14" s="311" t="s">
        <v>843</v>
      </c>
      <c r="C14" s="224" t="s">
        <v>423</v>
      </c>
      <c r="D14" s="225">
        <f>'10 NOV RØD'!D15</f>
        <v>0</v>
      </c>
      <c r="E14" s="2" t="s">
        <v>3</v>
      </c>
      <c r="F14" s="225">
        <f>'10 NOV RØD'!F15</f>
        <v>0</v>
      </c>
      <c r="G14" s="223" t="s">
        <v>268</v>
      </c>
      <c r="H14" s="225">
        <f>'10 NOV RØD'!H15</f>
        <v>0</v>
      </c>
      <c r="I14" s="2" t="s">
        <v>3</v>
      </c>
      <c r="J14" s="225">
        <f>'10 NOV RØD'!J15</f>
        <v>0</v>
      </c>
      <c r="K14" s="238" t="s">
        <v>934</v>
      </c>
    </row>
    <row r="15" spans="1:12" ht="18" customHeight="1">
      <c r="A15" s="2">
        <v>64</v>
      </c>
      <c r="B15" s="77" t="s">
        <v>843</v>
      </c>
      <c r="C15" s="70" t="s">
        <v>130</v>
      </c>
      <c r="D15" s="118">
        <v>1630</v>
      </c>
      <c r="E15" s="109" t="s">
        <v>3</v>
      </c>
      <c r="F15" s="119">
        <v>1</v>
      </c>
      <c r="G15" s="112" t="s">
        <v>218</v>
      </c>
      <c r="H15" s="8">
        <v>1873</v>
      </c>
      <c r="I15" s="2" t="s">
        <v>3</v>
      </c>
      <c r="J15" s="8">
        <v>9</v>
      </c>
      <c r="K15" s="4"/>
      <c r="L15" s="4"/>
    </row>
    <row r="16" spans="1:12" ht="18" customHeight="1">
      <c r="A16" s="2"/>
      <c r="B16" s="77"/>
      <c r="C16" s="70"/>
      <c r="D16" s="120"/>
      <c r="E16" s="109"/>
      <c r="F16" s="77"/>
      <c r="G16" s="112"/>
      <c r="H16" s="3"/>
      <c r="I16" s="2"/>
      <c r="J16" s="3"/>
      <c r="K16" s="4"/>
      <c r="L16" s="4"/>
    </row>
    <row r="17" spans="1:12" ht="18" customHeight="1">
      <c r="A17" s="2"/>
      <c r="B17" s="77"/>
      <c r="C17" s="70"/>
      <c r="D17" s="120"/>
      <c r="E17" s="109"/>
      <c r="F17" s="77"/>
      <c r="G17" s="112"/>
      <c r="H17" s="3"/>
      <c r="I17" s="2"/>
      <c r="J17" s="3"/>
      <c r="K17" s="4"/>
      <c r="L17" s="4"/>
    </row>
    <row r="18" spans="1:12" ht="18" customHeight="1">
      <c r="A18" s="2"/>
      <c r="B18" s="18"/>
      <c r="C18" s="383"/>
      <c r="D18" s="40"/>
      <c r="E18" s="109"/>
      <c r="F18" s="18"/>
      <c r="G18" s="19"/>
      <c r="H18" s="40"/>
      <c r="I18" s="2"/>
      <c r="J18" s="18"/>
      <c r="K18" s="4"/>
      <c r="L18" s="4"/>
    </row>
    <row r="19" spans="2:11" ht="18" customHeight="1">
      <c r="B19" s="2" t="s">
        <v>7</v>
      </c>
      <c r="D19" s="2"/>
      <c r="E19" s="109"/>
      <c r="F19" s="2"/>
      <c r="G19" s="6"/>
      <c r="H19" s="13"/>
      <c r="J19" s="13"/>
      <c r="K19" s="5"/>
    </row>
    <row r="20" spans="1:11" ht="18" customHeight="1">
      <c r="A20" s="2">
        <v>65</v>
      </c>
      <c r="B20" s="77" t="s">
        <v>849</v>
      </c>
      <c r="C20" s="70" t="s">
        <v>35</v>
      </c>
      <c r="D20" s="118">
        <v>1929</v>
      </c>
      <c r="E20" s="109" t="s">
        <v>3</v>
      </c>
      <c r="F20" s="119">
        <v>8</v>
      </c>
      <c r="G20" s="112" t="s">
        <v>38</v>
      </c>
      <c r="H20" s="8">
        <v>1776</v>
      </c>
      <c r="I20" s="2" t="s">
        <v>3</v>
      </c>
      <c r="J20" s="8">
        <v>2</v>
      </c>
      <c r="K20" s="5"/>
    </row>
    <row r="21" spans="1:11" ht="18" customHeight="1">
      <c r="A21" s="2">
        <v>66</v>
      </c>
      <c r="B21" s="77" t="s">
        <v>849</v>
      </c>
      <c r="C21" s="70" t="s">
        <v>772</v>
      </c>
      <c r="D21" s="118">
        <v>1970</v>
      </c>
      <c r="E21" s="109" t="s">
        <v>3</v>
      </c>
      <c r="F21" s="119">
        <v>10</v>
      </c>
      <c r="G21" s="112" t="s">
        <v>589</v>
      </c>
      <c r="H21" s="431">
        <v>0</v>
      </c>
      <c r="I21" s="1" t="s">
        <v>3</v>
      </c>
      <c r="J21" s="431">
        <v>0</v>
      </c>
      <c r="K21" s="215" t="s">
        <v>949</v>
      </c>
    </row>
    <row r="22" spans="1:11" ht="18" customHeight="1">
      <c r="A22" s="2">
        <v>67</v>
      </c>
      <c r="B22" s="77" t="s">
        <v>849</v>
      </c>
      <c r="C22" s="70" t="s">
        <v>768</v>
      </c>
      <c r="D22" s="118">
        <v>1941</v>
      </c>
      <c r="E22" s="109" t="s">
        <v>3</v>
      </c>
      <c r="F22" s="119">
        <v>10</v>
      </c>
      <c r="G22" s="112" t="s">
        <v>771</v>
      </c>
      <c r="H22" s="8">
        <v>1751</v>
      </c>
      <c r="I22" s="2" t="s">
        <v>3</v>
      </c>
      <c r="J22" s="8">
        <v>0</v>
      </c>
      <c r="K22" s="5"/>
    </row>
    <row r="23" spans="1:12" ht="18" customHeight="1">
      <c r="A23" s="2">
        <v>68</v>
      </c>
      <c r="B23" s="77" t="s">
        <v>848</v>
      </c>
      <c r="C23" s="70" t="s">
        <v>424</v>
      </c>
      <c r="D23" s="118">
        <v>1891</v>
      </c>
      <c r="E23" s="109" t="s">
        <v>3</v>
      </c>
      <c r="F23" s="119">
        <v>8</v>
      </c>
      <c r="G23" s="112" t="s">
        <v>298</v>
      </c>
      <c r="H23" s="8">
        <v>1732</v>
      </c>
      <c r="I23" s="1" t="s">
        <v>3</v>
      </c>
      <c r="J23" s="8">
        <v>2</v>
      </c>
      <c r="K23" s="5"/>
      <c r="L23" s="5"/>
    </row>
    <row r="24" spans="1:11" ht="18" customHeight="1">
      <c r="A24" s="2">
        <v>69</v>
      </c>
      <c r="B24" s="77" t="s">
        <v>848</v>
      </c>
      <c r="C24" s="70" t="s">
        <v>36</v>
      </c>
      <c r="D24" s="118">
        <v>1798</v>
      </c>
      <c r="E24" s="109" t="s">
        <v>3</v>
      </c>
      <c r="F24" s="119">
        <v>6</v>
      </c>
      <c r="G24" s="112" t="s">
        <v>590</v>
      </c>
      <c r="H24" s="8">
        <v>1749</v>
      </c>
      <c r="I24" s="2" t="s">
        <v>3</v>
      </c>
      <c r="J24" s="8">
        <v>4</v>
      </c>
      <c r="K24" s="5"/>
    </row>
    <row r="25" spans="1:11" ht="18" customHeight="1">
      <c r="A25" s="2">
        <v>70</v>
      </c>
      <c r="B25" s="77" t="s">
        <v>848</v>
      </c>
      <c r="C25" s="70" t="s">
        <v>588</v>
      </c>
      <c r="D25" s="118">
        <v>2001</v>
      </c>
      <c r="E25" s="109" t="s">
        <v>3</v>
      </c>
      <c r="F25" s="119">
        <v>10</v>
      </c>
      <c r="G25" s="112" t="s">
        <v>270</v>
      </c>
      <c r="H25" s="8">
        <v>1535</v>
      </c>
      <c r="I25" s="1" t="s">
        <v>3</v>
      </c>
      <c r="J25" s="8">
        <v>0</v>
      </c>
      <c r="K25" s="5"/>
    </row>
    <row r="26" spans="1:11" ht="18" customHeight="1">
      <c r="A26" s="2"/>
      <c r="B26" s="77"/>
      <c r="C26" s="70"/>
      <c r="D26" s="118"/>
      <c r="E26" s="109" t="s">
        <v>3</v>
      </c>
      <c r="F26" s="119"/>
      <c r="G26" s="112"/>
      <c r="H26" s="8"/>
      <c r="I26" s="2" t="s">
        <v>3</v>
      </c>
      <c r="J26" s="8"/>
      <c r="K26" s="5"/>
    </row>
    <row r="27" spans="1:10" ht="18" customHeight="1">
      <c r="A27" s="2"/>
      <c r="B27" s="77"/>
      <c r="C27" s="70"/>
      <c r="D27" s="118"/>
      <c r="E27" s="109" t="s">
        <v>3</v>
      </c>
      <c r="F27" s="119"/>
      <c r="G27" s="112"/>
      <c r="H27" s="8"/>
      <c r="I27" s="2" t="s">
        <v>3</v>
      </c>
      <c r="J27" s="8"/>
    </row>
    <row r="28" spans="1:13" s="242" customFormat="1" ht="18" customHeight="1">
      <c r="A28" s="251"/>
      <c r="B28" s="251"/>
      <c r="C28" s="219"/>
      <c r="D28" s="250"/>
      <c r="E28" s="251"/>
      <c r="F28" s="251"/>
      <c r="G28" s="218"/>
      <c r="H28" s="250"/>
      <c r="I28" s="251"/>
      <c r="J28" s="251"/>
      <c r="K28" s="218"/>
      <c r="L28" s="260"/>
      <c r="M28" s="260"/>
    </row>
    <row r="29" spans="1:11" ht="18" customHeight="1">
      <c r="A29" s="2"/>
      <c r="B29" s="77"/>
      <c r="C29" s="7"/>
      <c r="D29" s="3"/>
      <c r="E29" s="2"/>
      <c r="F29" s="3"/>
      <c r="G29" s="6"/>
      <c r="H29" s="3"/>
      <c r="I29" s="2"/>
      <c r="J29" s="3"/>
      <c r="K29" s="215"/>
    </row>
    <row r="30" spans="1:11" ht="18" customHeight="1">
      <c r="A30" s="2"/>
      <c r="B30" s="214" t="s">
        <v>411</v>
      </c>
      <c r="D30" s="3"/>
      <c r="E30" s="3"/>
      <c r="F30" s="3"/>
      <c r="G30" s="6"/>
      <c r="H30" s="20"/>
      <c r="I30" s="2"/>
      <c r="J30" s="20"/>
      <c r="K30" s="5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6">
      <selection activeCell="C33" sqref="C33"/>
    </sheetView>
  </sheetViews>
  <sheetFormatPr defaultColWidth="9.140625" defaultRowHeight="18" customHeight="1"/>
  <cols>
    <col min="1" max="1" width="6.7109375" style="206" customWidth="1"/>
    <col min="2" max="2" width="12.7109375" style="3" customWidth="1"/>
    <col min="3" max="3" width="21.7109375" style="5" customWidth="1"/>
    <col min="4" max="4" width="8.7109375" style="3" customWidth="1"/>
    <col min="5" max="5" width="2.7109375" style="3" customWidth="1"/>
    <col min="6" max="6" width="5.7109375" style="3" customWidth="1"/>
    <col min="7" max="7" width="21.7109375" style="5" customWidth="1"/>
    <col min="8" max="8" width="8.7109375" style="3" customWidth="1"/>
    <col min="9" max="9" width="2.7109375" style="3" customWidth="1"/>
    <col min="10" max="10" width="5.7109375" style="3" customWidth="1"/>
    <col min="11" max="11" width="8.57421875" style="5" bestFit="1" customWidth="1"/>
    <col min="12" max="12" width="13.57421875" style="5" bestFit="1" customWidth="1"/>
    <col min="13" max="16384" width="9.140625" style="5" customWidth="1"/>
  </cols>
  <sheetData>
    <row r="1" spans="1:10" ht="16.5" customHeight="1">
      <c r="A1" s="312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161" t="s">
        <v>8</v>
      </c>
      <c r="B2" s="2"/>
      <c r="C2" s="1"/>
      <c r="D2" s="1"/>
      <c r="E2" s="1"/>
      <c r="F2" s="1"/>
      <c r="G2" s="13"/>
      <c r="H2" s="1"/>
      <c r="I2" s="1"/>
      <c r="J2" s="1"/>
    </row>
    <row r="3" spans="1:10" ht="18" customHeight="1">
      <c r="A3" s="161"/>
      <c r="B3" s="2"/>
      <c r="C3" s="1"/>
      <c r="D3" s="554" t="s">
        <v>241</v>
      </c>
      <c r="E3" s="554"/>
      <c r="F3" s="554"/>
      <c r="G3" s="554"/>
      <c r="H3" s="554"/>
      <c r="I3" s="554"/>
      <c r="J3" s="554"/>
    </row>
    <row r="4" spans="1:10" ht="16.5" customHeight="1">
      <c r="A4" s="549" t="s">
        <v>638</v>
      </c>
      <c r="B4" s="549"/>
      <c r="C4" s="549"/>
      <c r="D4" s="144"/>
      <c r="E4" s="144"/>
      <c r="F4" s="144"/>
      <c r="G4" s="146" t="s">
        <v>172</v>
      </c>
      <c r="H4" s="144"/>
      <c r="I4" s="144"/>
      <c r="J4" s="144"/>
    </row>
    <row r="5" spans="1:10" ht="16.5" customHeight="1">
      <c r="A5" s="549" t="s">
        <v>0</v>
      </c>
      <c r="B5" s="549"/>
      <c r="C5" s="549"/>
      <c r="D5" s="549" t="s">
        <v>529</v>
      </c>
      <c r="E5" s="549"/>
      <c r="F5" s="549"/>
      <c r="G5" s="549"/>
      <c r="H5" s="549"/>
      <c r="I5" s="549"/>
      <c r="J5" s="549"/>
    </row>
    <row r="6" spans="1:10" ht="16.5" customHeight="1">
      <c r="A6" s="161"/>
      <c r="B6" s="217" t="s">
        <v>511</v>
      </c>
      <c r="C6" s="142" t="s">
        <v>408</v>
      </c>
      <c r="D6" s="2"/>
      <c r="E6" s="2"/>
      <c r="F6" s="2"/>
      <c r="G6" s="1"/>
      <c r="H6" s="2"/>
      <c r="I6" s="2"/>
      <c r="J6" s="2"/>
    </row>
    <row r="7" spans="1:10" ht="18" customHeight="1">
      <c r="A7" s="7"/>
      <c r="B7" s="214" t="s">
        <v>530</v>
      </c>
      <c r="C7" s="313" t="s">
        <v>509</v>
      </c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14">
        <v>3</v>
      </c>
      <c r="B8" s="77" t="s">
        <v>581</v>
      </c>
      <c r="C8" s="1" t="s">
        <v>34</v>
      </c>
      <c r="D8" s="118">
        <v>1526</v>
      </c>
      <c r="E8" s="109" t="s">
        <v>3</v>
      </c>
      <c r="F8" s="119" t="s">
        <v>947</v>
      </c>
      <c r="G8" s="1" t="s">
        <v>799</v>
      </c>
      <c r="H8" s="8">
        <v>1486</v>
      </c>
      <c r="I8" s="2" t="s">
        <v>3</v>
      </c>
      <c r="J8" s="8"/>
    </row>
    <row r="9" spans="1:10" ht="18" customHeight="1">
      <c r="A9" s="14">
        <v>4</v>
      </c>
      <c r="B9" s="77" t="s">
        <v>581</v>
      </c>
      <c r="C9" s="1" t="s">
        <v>480</v>
      </c>
      <c r="D9" s="118">
        <v>1229</v>
      </c>
      <c r="E9" s="109" t="s">
        <v>3</v>
      </c>
      <c r="F9" s="119"/>
      <c r="G9" s="1" t="s">
        <v>40</v>
      </c>
      <c r="H9" s="8">
        <v>1265</v>
      </c>
      <c r="I9" s="2" t="s">
        <v>3</v>
      </c>
      <c r="J9" s="8" t="s">
        <v>947</v>
      </c>
    </row>
    <row r="10" spans="1:10" ht="18" customHeight="1">
      <c r="A10" s="14">
        <v>5</v>
      </c>
      <c r="B10" s="77" t="s">
        <v>581</v>
      </c>
      <c r="C10" s="1" t="s">
        <v>800</v>
      </c>
      <c r="D10" s="118">
        <v>1433</v>
      </c>
      <c r="E10" s="109" t="s">
        <v>3</v>
      </c>
      <c r="F10" s="119"/>
      <c r="G10" s="1" t="s">
        <v>35</v>
      </c>
      <c r="H10" s="8">
        <v>1577</v>
      </c>
      <c r="I10" s="2" t="s">
        <v>3</v>
      </c>
      <c r="J10" s="8" t="s">
        <v>947</v>
      </c>
    </row>
    <row r="11" spans="1:10" ht="18" customHeight="1">
      <c r="A11" s="14">
        <v>6</v>
      </c>
      <c r="B11" s="77" t="s">
        <v>581</v>
      </c>
      <c r="C11" s="1" t="s">
        <v>19</v>
      </c>
      <c r="D11" s="118">
        <v>1640</v>
      </c>
      <c r="E11" s="109" t="s">
        <v>3</v>
      </c>
      <c r="F11" s="119"/>
      <c r="G11" s="1" t="s">
        <v>20</v>
      </c>
      <c r="H11" s="8">
        <v>1714</v>
      </c>
      <c r="I11" s="2" t="s">
        <v>3</v>
      </c>
      <c r="J11" s="8" t="s">
        <v>947</v>
      </c>
    </row>
    <row r="12" spans="1:10" ht="18" customHeight="1">
      <c r="A12" s="14">
        <v>7</v>
      </c>
      <c r="B12" s="77" t="s">
        <v>581</v>
      </c>
      <c r="C12" s="1" t="s">
        <v>25</v>
      </c>
      <c r="D12" s="118">
        <v>1481</v>
      </c>
      <c r="E12" s="109" t="s">
        <v>3</v>
      </c>
      <c r="F12" s="119"/>
      <c r="G12" s="1" t="s">
        <v>31</v>
      </c>
      <c r="H12" s="8">
        <v>1585</v>
      </c>
      <c r="I12" s="2" t="s">
        <v>3</v>
      </c>
      <c r="J12" s="8" t="s">
        <v>947</v>
      </c>
    </row>
    <row r="13" spans="1:11" ht="18" customHeight="1">
      <c r="A13" s="14">
        <v>8</v>
      </c>
      <c r="B13" s="77" t="s">
        <v>581</v>
      </c>
      <c r="C13" s="1" t="s">
        <v>457</v>
      </c>
      <c r="D13" s="225">
        <v>0</v>
      </c>
      <c r="E13" s="109" t="s">
        <v>3</v>
      </c>
      <c r="F13" s="119"/>
      <c r="G13" s="1" t="s">
        <v>13</v>
      </c>
      <c r="H13" s="8">
        <v>1635</v>
      </c>
      <c r="I13" s="2" t="s">
        <v>3</v>
      </c>
      <c r="J13" s="8" t="s">
        <v>947</v>
      </c>
      <c r="K13" s="241" t="s">
        <v>951</v>
      </c>
    </row>
    <row r="14" spans="1:10" ht="18" customHeight="1">
      <c r="A14" s="14">
        <v>9</v>
      </c>
      <c r="B14" s="77" t="s">
        <v>581</v>
      </c>
      <c r="C14" s="1" t="s">
        <v>22</v>
      </c>
      <c r="D14" s="118">
        <v>1424</v>
      </c>
      <c r="E14" s="109" t="s">
        <v>3</v>
      </c>
      <c r="F14" s="119"/>
      <c r="G14" s="1" t="s">
        <v>776</v>
      </c>
      <c r="H14" s="8">
        <v>1558</v>
      </c>
      <c r="I14" s="2" t="s">
        <v>3</v>
      </c>
      <c r="J14" s="8" t="s">
        <v>947</v>
      </c>
    </row>
    <row r="15" spans="1:10" ht="18" customHeight="1">
      <c r="A15" s="14">
        <v>10</v>
      </c>
      <c r="B15" s="77" t="s">
        <v>581</v>
      </c>
      <c r="C15" s="1" t="s">
        <v>45</v>
      </c>
      <c r="D15" s="118">
        <v>1068</v>
      </c>
      <c r="E15" s="109" t="s">
        <v>3</v>
      </c>
      <c r="F15" s="119"/>
      <c r="G15" s="1" t="s">
        <v>419</v>
      </c>
      <c r="H15" s="8">
        <v>1606</v>
      </c>
      <c r="I15" s="2" t="s">
        <v>3</v>
      </c>
      <c r="J15" s="8" t="s">
        <v>947</v>
      </c>
    </row>
    <row r="16" spans="1:10" ht="18" customHeight="1">
      <c r="A16" s="14">
        <v>11</v>
      </c>
      <c r="B16" s="77" t="s">
        <v>581</v>
      </c>
      <c r="C16" s="1" t="s">
        <v>268</v>
      </c>
      <c r="D16" s="118">
        <v>1277</v>
      </c>
      <c r="E16" s="109" t="s">
        <v>3</v>
      </c>
      <c r="F16" s="119"/>
      <c r="G16" s="1" t="s">
        <v>18</v>
      </c>
      <c r="H16" s="8">
        <v>1669</v>
      </c>
      <c r="I16" s="2" t="s">
        <v>3</v>
      </c>
      <c r="J16" s="8" t="s">
        <v>947</v>
      </c>
    </row>
    <row r="17" spans="1:10" ht="18" customHeight="1">
      <c r="A17" s="14">
        <v>12</v>
      </c>
      <c r="B17" s="77" t="s">
        <v>581</v>
      </c>
      <c r="C17" s="1" t="s">
        <v>380</v>
      </c>
      <c r="D17" s="118">
        <v>1511</v>
      </c>
      <c r="E17" s="109" t="s">
        <v>3</v>
      </c>
      <c r="F17" s="119" t="s">
        <v>947</v>
      </c>
      <c r="G17" s="1" t="s">
        <v>24</v>
      </c>
      <c r="H17" s="8">
        <v>1413</v>
      </c>
      <c r="I17" s="2" t="s">
        <v>3</v>
      </c>
      <c r="J17" s="8"/>
    </row>
    <row r="18" spans="1:10" ht="18" customHeight="1">
      <c r="A18" s="14"/>
      <c r="B18" s="77"/>
      <c r="D18" s="118"/>
      <c r="E18" s="109" t="s">
        <v>3</v>
      </c>
      <c r="F18" s="119"/>
      <c r="G18" s="112"/>
      <c r="H18" s="8"/>
      <c r="I18" s="2" t="s">
        <v>3</v>
      </c>
      <c r="J18" s="8"/>
    </row>
    <row r="19" spans="1:10" ht="18" customHeight="1">
      <c r="A19" s="14"/>
      <c r="B19" s="77"/>
      <c r="C19" s="1"/>
      <c r="D19" s="2"/>
      <c r="E19" s="109"/>
      <c r="F19" s="2"/>
      <c r="G19" s="6"/>
      <c r="H19" s="2"/>
      <c r="I19" s="2"/>
      <c r="J19" s="2"/>
    </row>
    <row r="20" spans="1:10" ht="18" customHeight="1">
      <c r="A20" s="14"/>
      <c r="B20" s="77"/>
      <c r="C20" s="1"/>
      <c r="D20" s="2"/>
      <c r="E20" s="109"/>
      <c r="F20" s="2"/>
      <c r="G20" s="6"/>
      <c r="H20" s="2"/>
      <c r="I20" s="2"/>
      <c r="J20" s="2"/>
    </row>
    <row r="21" spans="1:10" ht="18" customHeight="1">
      <c r="A21" s="14"/>
      <c r="B21" s="311" t="s">
        <v>491</v>
      </c>
      <c r="C21" s="1"/>
      <c r="D21" s="2"/>
      <c r="E21" s="109"/>
      <c r="F21" s="2"/>
      <c r="G21" s="6"/>
      <c r="H21" s="2"/>
      <c r="I21" s="2"/>
      <c r="J21" s="2"/>
    </row>
    <row r="22" spans="1:10" ht="18" customHeight="1">
      <c r="A22" s="14">
        <v>13</v>
      </c>
      <c r="B22" s="77" t="s">
        <v>581</v>
      </c>
      <c r="C22" s="1" t="s">
        <v>267</v>
      </c>
      <c r="D22" s="118">
        <v>1598</v>
      </c>
      <c r="E22" s="109" t="s">
        <v>3</v>
      </c>
      <c r="F22" s="119"/>
      <c r="G22" s="112" t="s">
        <v>508</v>
      </c>
      <c r="H22" s="8">
        <v>1687</v>
      </c>
      <c r="I22" s="2" t="s">
        <v>3</v>
      </c>
      <c r="J22" s="8" t="s">
        <v>947</v>
      </c>
    </row>
    <row r="23" spans="1:10" ht="18" customHeight="1">
      <c r="A23" s="14">
        <v>14</v>
      </c>
      <c r="B23" s="77" t="s">
        <v>581</v>
      </c>
      <c r="C23" s="1" t="s">
        <v>21</v>
      </c>
      <c r="D23" s="118">
        <v>1510</v>
      </c>
      <c r="E23" s="109" t="s">
        <v>3</v>
      </c>
      <c r="F23" s="119"/>
      <c r="G23" s="112" t="s">
        <v>266</v>
      </c>
      <c r="H23" s="8">
        <v>1580</v>
      </c>
      <c r="I23" s="2" t="s">
        <v>3</v>
      </c>
      <c r="J23" s="8" t="s">
        <v>947</v>
      </c>
    </row>
    <row r="24" spans="1:10" ht="18" customHeight="1">
      <c r="A24" s="14">
        <v>15</v>
      </c>
      <c r="B24" s="77" t="s">
        <v>581</v>
      </c>
      <c r="C24" s="108" t="s">
        <v>505</v>
      </c>
      <c r="D24" s="118">
        <v>1779</v>
      </c>
      <c r="E24" s="109" t="s">
        <v>3</v>
      </c>
      <c r="F24" s="119" t="s">
        <v>947</v>
      </c>
      <c r="G24" s="112" t="s">
        <v>17</v>
      </c>
      <c r="H24" s="8">
        <v>1547</v>
      </c>
      <c r="I24" s="2" t="s">
        <v>3</v>
      </c>
      <c r="J24" s="8"/>
    </row>
    <row r="25" spans="1:10" ht="18" customHeight="1">
      <c r="A25" s="14">
        <v>16</v>
      </c>
      <c r="B25" s="77" t="s">
        <v>581</v>
      </c>
      <c r="C25" s="1" t="s">
        <v>15</v>
      </c>
      <c r="D25" s="118">
        <v>1569</v>
      </c>
      <c r="E25" s="109" t="s">
        <v>3</v>
      </c>
      <c r="F25" s="119"/>
      <c r="G25" s="112" t="s">
        <v>885</v>
      </c>
      <c r="H25" s="8">
        <v>1574</v>
      </c>
      <c r="I25" s="2" t="s">
        <v>3</v>
      </c>
      <c r="J25" s="8" t="s">
        <v>947</v>
      </c>
    </row>
    <row r="26" spans="1:11" ht="18" customHeight="1">
      <c r="A26" s="14">
        <v>71</v>
      </c>
      <c r="B26" s="77" t="s">
        <v>847</v>
      </c>
      <c r="C26" s="5" t="s">
        <v>14</v>
      </c>
      <c r="D26" s="118">
        <v>1430</v>
      </c>
      <c r="E26" s="109" t="s">
        <v>3</v>
      </c>
      <c r="F26" s="119">
        <v>10</v>
      </c>
      <c r="G26" s="112" t="s">
        <v>485</v>
      </c>
      <c r="H26" s="431">
        <v>0</v>
      </c>
      <c r="I26" s="2" t="s">
        <v>3</v>
      </c>
      <c r="J26" s="431">
        <v>0</v>
      </c>
      <c r="K26" s="238" t="s">
        <v>946</v>
      </c>
    </row>
    <row r="27" spans="1:12" ht="18" customHeight="1">
      <c r="A27" s="14">
        <v>72</v>
      </c>
      <c r="B27" s="77" t="s">
        <v>846</v>
      </c>
      <c r="C27" s="5" t="s">
        <v>772</v>
      </c>
      <c r="D27" s="225">
        <f>'03 NOV RØD'!D26</f>
        <v>0</v>
      </c>
      <c r="E27" s="109" t="s">
        <v>3</v>
      </c>
      <c r="F27" s="225">
        <f>'03 NOV RØD'!F26</f>
        <v>0</v>
      </c>
      <c r="G27" s="112" t="s">
        <v>27</v>
      </c>
      <c r="H27" s="225">
        <f>'03 NOV RØD'!H26</f>
        <v>0</v>
      </c>
      <c r="I27" s="2" t="s">
        <v>3</v>
      </c>
      <c r="J27" s="225">
        <f>'03 NOV RØD'!J26</f>
        <v>0</v>
      </c>
      <c r="K27" s="238" t="s">
        <v>959</v>
      </c>
      <c r="L27" s="108"/>
    </row>
    <row r="28" spans="1:10" ht="18" customHeight="1">
      <c r="A28" s="14">
        <v>73</v>
      </c>
      <c r="B28" s="77" t="s">
        <v>848</v>
      </c>
      <c r="C28" s="5" t="s">
        <v>298</v>
      </c>
      <c r="D28" s="118">
        <v>1758</v>
      </c>
      <c r="E28" s="109" t="s">
        <v>3</v>
      </c>
      <c r="F28" s="119">
        <v>2</v>
      </c>
      <c r="G28" s="112" t="s">
        <v>588</v>
      </c>
      <c r="H28" s="8">
        <v>1941</v>
      </c>
      <c r="I28" s="2" t="s">
        <v>3</v>
      </c>
      <c r="J28" s="8">
        <v>8</v>
      </c>
    </row>
    <row r="29" spans="1:11" ht="18" customHeight="1">
      <c r="A29" s="109">
        <v>29</v>
      </c>
      <c r="B29" s="77" t="s">
        <v>843</v>
      </c>
      <c r="C29" s="70" t="s">
        <v>423</v>
      </c>
      <c r="D29" s="419">
        <v>1813</v>
      </c>
      <c r="E29" s="109" t="s">
        <v>3</v>
      </c>
      <c r="F29" s="420">
        <v>2</v>
      </c>
      <c r="G29" s="112" t="s">
        <v>130</v>
      </c>
      <c r="H29" s="419">
        <v>1947</v>
      </c>
      <c r="I29" s="109" t="s">
        <v>3</v>
      </c>
      <c r="J29" s="420">
        <v>8</v>
      </c>
      <c r="K29" s="421" t="s">
        <v>933</v>
      </c>
    </row>
    <row r="30" spans="1:9" ht="18" customHeight="1">
      <c r="A30" s="2"/>
      <c r="B30" s="77"/>
      <c r="C30" s="1"/>
      <c r="D30" s="120"/>
      <c r="E30" s="109"/>
      <c r="F30" s="77"/>
      <c r="G30" s="112"/>
      <c r="I30" s="2"/>
    </row>
    <row r="31" spans="1:9" ht="18" customHeight="1">
      <c r="A31" s="2"/>
      <c r="B31" s="77"/>
      <c r="C31" s="1"/>
      <c r="D31" s="120"/>
      <c r="E31" s="109"/>
      <c r="F31" s="77"/>
      <c r="G31" s="112"/>
      <c r="I31" s="2"/>
    </row>
    <row r="32" spans="1:9" ht="18" customHeight="1">
      <c r="A32" s="2"/>
      <c r="B32" s="77"/>
      <c r="C32" s="249" t="s">
        <v>587</v>
      </c>
      <c r="D32" s="247"/>
      <c r="E32" s="248"/>
      <c r="F32" s="246"/>
      <c r="G32" s="248"/>
      <c r="H32" s="247"/>
      <c r="I32" s="2"/>
    </row>
    <row r="33" spans="1:9" ht="18" customHeight="1">
      <c r="A33" s="2"/>
      <c r="B33" s="77"/>
      <c r="C33" s="249"/>
      <c r="D33" s="247"/>
      <c r="E33" s="248"/>
      <c r="F33" s="246"/>
      <c r="G33" s="248"/>
      <c r="H33" s="247"/>
      <c r="I33" s="2"/>
    </row>
    <row r="34" spans="1:9" ht="18" customHeight="1">
      <c r="A34" s="2"/>
      <c r="B34" s="77"/>
      <c r="C34" s="249"/>
      <c r="D34" s="247"/>
      <c r="E34" s="248"/>
      <c r="F34" s="246"/>
      <c r="G34" s="248"/>
      <c r="H34" s="247"/>
      <c r="I34" s="2"/>
    </row>
    <row r="35" spans="1:9" ht="18" customHeight="1">
      <c r="A35" s="1"/>
      <c r="B35" s="214" t="s">
        <v>741</v>
      </c>
      <c r="C35" s="1"/>
      <c r="D35" s="120"/>
      <c r="E35" s="109"/>
      <c r="F35" s="77"/>
      <c r="G35" s="112"/>
      <c r="I35" s="2"/>
    </row>
    <row r="36" spans="1:2" ht="18" customHeight="1">
      <c r="A36" s="5"/>
      <c r="B36" s="412"/>
    </row>
    <row r="37" ht="18" customHeight="1">
      <c r="A37" s="5"/>
    </row>
    <row r="38" ht="18" customHeight="1">
      <c r="A38" s="5"/>
    </row>
    <row r="39" ht="18" customHeight="1">
      <c r="A39" s="5"/>
    </row>
    <row r="40" ht="18" customHeight="1">
      <c r="A40" s="5"/>
    </row>
  </sheetData>
  <sheetProtection/>
  <mergeCells count="5">
    <mergeCell ref="D1:J1"/>
    <mergeCell ref="D3:J3"/>
    <mergeCell ref="D5:J5"/>
    <mergeCell ref="A4:C4"/>
    <mergeCell ref="A5:C5"/>
  </mergeCells>
  <printOptions/>
  <pageMargins left="0.25" right="0.25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8">
      <selection activeCell="K30" sqref="K30"/>
    </sheetView>
  </sheetViews>
  <sheetFormatPr defaultColWidth="9.140625" defaultRowHeight="18" customHeight="1"/>
  <cols>
    <col min="1" max="1" width="6.7109375" style="4" customWidth="1"/>
    <col min="2" max="2" width="12.7109375" style="14" customWidth="1"/>
    <col min="3" max="3" width="21.7109375" style="4" customWidth="1"/>
    <col min="4" max="4" width="8.7109375" style="39" customWidth="1"/>
    <col min="5" max="5" width="2.7109375" style="14" customWidth="1"/>
    <col min="6" max="6" width="5.7109375" style="14" customWidth="1"/>
    <col min="7" max="7" width="21.7109375" style="4" customWidth="1"/>
    <col min="8" max="8" width="8.7109375" style="39" customWidth="1"/>
    <col min="9" max="9" width="2.7109375" style="14" customWidth="1"/>
    <col min="10" max="10" width="5.7109375" style="14" customWidth="1"/>
    <col min="11" max="11" width="9.57421875" style="4" bestFit="1" customWidth="1"/>
    <col min="12" max="12" width="13.57421875" style="4" bestFit="1" customWidth="1"/>
    <col min="13" max="16384" width="9.140625" style="4" customWidth="1"/>
  </cols>
  <sheetData>
    <row r="1" spans="1:10" ht="18" customHeight="1">
      <c r="A1" s="1" t="s">
        <v>10</v>
      </c>
      <c r="B1" s="2"/>
      <c r="C1" s="1"/>
      <c r="D1" s="549" t="s">
        <v>633</v>
      </c>
      <c r="E1" s="549"/>
      <c r="F1" s="549"/>
      <c r="G1" s="549"/>
      <c r="H1" s="549"/>
      <c r="I1" s="549"/>
      <c r="J1" s="549"/>
    </row>
    <row r="2" spans="1:10" ht="18" customHeight="1">
      <c r="A2" s="4" t="s">
        <v>8</v>
      </c>
      <c r="D2" s="36"/>
      <c r="E2" s="1"/>
      <c r="F2" s="1"/>
      <c r="G2" s="1"/>
      <c r="H2" s="36"/>
      <c r="I2" s="1"/>
      <c r="J2" s="1"/>
    </row>
    <row r="3" spans="4:10" ht="18" customHeight="1">
      <c r="D3" s="554" t="s">
        <v>9</v>
      </c>
      <c r="E3" s="554"/>
      <c r="F3" s="554"/>
      <c r="G3" s="554"/>
      <c r="H3" s="554"/>
      <c r="I3" s="554"/>
      <c r="J3" s="554"/>
    </row>
    <row r="4" spans="1:10" ht="18" customHeight="1">
      <c r="A4" s="556" t="s">
        <v>785</v>
      </c>
      <c r="B4" s="557"/>
      <c r="C4" s="557"/>
      <c r="D4" s="558" t="s">
        <v>172</v>
      </c>
      <c r="E4" s="558"/>
      <c r="F4" s="558"/>
      <c r="G4" s="558"/>
      <c r="H4" s="558"/>
      <c r="I4" s="558"/>
      <c r="J4" s="558"/>
    </row>
    <row r="5" spans="1:10" ht="18" customHeight="1">
      <c r="A5" s="557" t="s">
        <v>0</v>
      </c>
      <c r="B5" s="557"/>
      <c r="C5" s="557"/>
      <c r="D5" s="557" t="s">
        <v>862</v>
      </c>
      <c r="E5" s="557"/>
      <c r="F5" s="557"/>
      <c r="G5" s="557"/>
      <c r="H5" s="557"/>
      <c r="I5" s="557"/>
      <c r="J5" s="557"/>
    </row>
    <row r="6" spans="1:3" ht="18" customHeight="1">
      <c r="A6" s="14"/>
      <c r="B6" s="229" t="s">
        <v>656</v>
      </c>
      <c r="C6" s="142"/>
    </row>
    <row r="7" spans="1:10" ht="18" customHeight="1">
      <c r="A7" s="14"/>
      <c r="B7" s="14" t="s">
        <v>486</v>
      </c>
      <c r="D7" s="39" t="s">
        <v>1</v>
      </c>
      <c r="F7" s="14" t="s">
        <v>2</v>
      </c>
      <c r="H7" s="39" t="s">
        <v>1</v>
      </c>
      <c r="J7" s="14" t="s">
        <v>2</v>
      </c>
    </row>
    <row r="8" spans="1:10" ht="18" customHeight="1">
      <c r="A8" s="14">
        <v>74</v>
      </c>
      <c r="B8" s="77" t="s">
        <v>838</v>
      </c>
      <c r="C8" s="70" t="s">
        <v>763</v>
      </c>
      <c r="D8" s="118">
        <v>2141</v>
      </c>
      <c r="E8" s="157" t="s">
        <v>3</v>
      </c>
      <c r="F8" s="119">
        <v>10</v>
      </c>
      <c r="G8" s="112" t="s">
        <v>213</v>
      </c>
      <c r="H8" s="46">
        <v>1973</v>
      </c>
      <c r="I8" s="158" t="s">
        <v>3</v>
      </c>
      <c r="J8" s="17">
        <v>0</v>
      </c>
    </row>
    <row r="9" spans="1:10" ht="18" customHeight="1">
      <c r="A9" s="14">
        <v>75</v>
      </c>
      <c r="B9" s="77" t="s">
        <v>838</v>
      </c>
      <c r="C9" s="70" t="s">
        <v>34</v>
      </c>
      <c r="D9" s="118">
        <v>2005</v>
      </c>
      <c r="E9" s="157" t="s">
        <v>3</v>
      </c>
      <c r="F9" s="119">
        <v>4</v>
      </c>
      <c r="G9" s="112" t="s">
        <v>420</v>
      </c>
      <c r="H9" s="46">
        <v>2092</v>
      </c>
      <c r="I9" s="158" t="s">
        <v>3</v>
      </c>
      <c r="J9" s="17">
        <v>6</v>
      </c>
    </row>
    <row r="10" spans="1:10" ht="18" customHeight="1">
      <c r="A10" s="14">
        <v>76</v>
      </c>
      <c r="B10" s="77" t="s">
        <v>834</v>
      </c>
      <c r="C10" s="70" t="s">
        <v>19</v>
      </c>
      <c r="D10" s="118">
        <v>2284</v>
      </c>
      <c r="E10" s="157" t="s">
        <v>3</v>
      </c>
      <c r="F10" s="119">
        <v>8</v>
      </c>
      <c r="G10" s="112" t="s">
        <v>17</v>
      </c>
      <c r="H10" s="46">
        <v>2182</v>
      </c>
      <c r="I10" s="158" t="s">
        <v>3</v>
      </c>
      <c r="J10" s="17">
        <v>2</v>
      </c>
    </row>
    <row r="11" spans="1:10" ht="18" customHeight="1">
      <c r="A11" s="14">
        <v>77</v>
      </c>
      <c r="B11" s="77" t="s">
        <v>834</v>
      </c>
      <c r="C11" s="70" t="s">
        <v>15</v>
      </c>
      <c r="D11" s="118">
        <v>2120</v>
      </c>
      <c r="E11" s="157" t="s">
        <v>3</v>
      </c>
      <c r="F11" s="119">
        <v>4</v>
      </c>
      <c r="G11" s="112" t="s">
        <v>20</v>
      </c>
      <c r="H11" s="46">
        <v>2169</v>
      </c>
      <c r="I11" s="158" t="s">
        <v>3</v>
      </c>
      <c r="J11" s="17">
        <v>6</v>
      </c>
    </row>
    <row r="12" spans="1:10" ht="18" customHeight="1">
      <c r="A12" s="14">
        <v>78</v>
      </c>
      <c r="B12" s="77" t="s">
        <v>834</v>
      </c>
      <c r="C12" s="70" t="s">
        <v>16</v>
      </c>
      <c r="D12" s="118">
        <v>2137</v>
      </c>
      <c r="E12" s="157" t="s">
        <v>3</v>
      </c>
      <c r="F12" s="119">
        <v>2</v>
      </c>
      <c r="G12" s="112" t="s">
        <v>837</v>
      </c>
      <c r="H12" s="46">
        <v>2147</v>
      </c>
      <c r="I12" s="158" t="s">
        <v>3</v>
      </c>
      <c r="J12" s="17">
        <v>8</v>
      </c>
    </row>
    <row r="13" spans="1:10" ht="18" customHeight="1">
      <c r="A13" s="14">
        <v>79</v>
      </c>
      <c r="B13" s="77" t="s">
        <v>839</v>
      </c>
      <c r="C13" s="70" t="s">
        <v>266</v>
      </c>
      <c r="D13" s="118">
        <v>2150</v>
      </c>
      <c r="E13" s="157" t="s">
        <v>3</v>
      </c>
      <c r="F13" s="119">
        <v>2</v>
      </c>
      <c r="G13" s="112" t="s">
        <v>23</v>
      </c>
      <c r="H13" s="46">
        <v>2313</v>
      </c>
      <c r="I13" s="158" t="s">
        <v>3</v>
      </c>
      <c r="J13" s="17">
        <v>8</v>
      </c>
    </row>
    <row r="14" spans="1:10" ht="18" customHeight="1">
      <c r="A14" s="14">
        <v>80</v>
      </c>
      <c r="B14" s="77" t="s">
        <v>839</v>
      </c>
      <c r="C14" s="70" t="s">
        <v>30</v>
      </c>
      <c r="D14" s="118">
        <v>1979</v>
      </c>
      <c r="E14" s="157" t="s">
        <v>3</v>
      </c>
      <c r="F14" s="119">
        <v>2</v>
      </c>
      <c r="G14" s="112" t="s">
        <v>25</v>
      </c>
      <c r="H14" s="46">
        <v>2049</v>
      </c>
      <c r="I14" s="158" t="s">
        <v>3</v>
      </c>
      <c r="J14" s="17">
        <v>8</v>
      </c>
    </row>
    <row r="15" spans="1:10" s="236" customFormat="1" ht="18" customHeight="1">
      <c r="A15" s="14">
        <v>81</v>
      </c>
      <c r="B15" s="77" t="s">
        <v>839</v>
      </c>
      <c r="C15" s="70" t="s">
        <v>274</v>
      </c>
      <c r="D15" s="118">
        <v>1994</v>
      </c>
      <c r="E15" s="157" t="s">
        <v>3</v>
      </c>
      <c r="F15" s="119">
        <v>8</v>
      </c>
      <c r="G15" s="112" t="s">
        <v>380</v>
      </c>
      <c r="H15" s="46">
        <v>1846</v>
      </c>
      <c r="I15" s="158" t="s">
        <v>3</v>
      </c>
      <c r="J15" s="17">
        <v>2</v>
      </c>
    </row>
    <row r="16" spans="1:10" ht="18" customHeight="1">
      <c r="A16" s="14"/>
      <c r="B16" s="103"/>
      <c r="C16" s="16"/>
      <c r="D16" s="40"/>
      <c r="E16" s="157"/>
      <c r="F16" s="18"/>
      <c r="G16" s="30"/>
      <c r="H16" s="30"/>
      <c r="I16" s="158"/>
      <c r="J16" s="18"/>
    </row>
    <row r="17" spans="1:10" ht="18" customHeight="1">
      <c r="A17" s="14"/>
      <c r="B17" s="103"/>
      <c r="E17" s="157"/>
      <c r="F17" s="18"/>
      <c r="G17" s="15"/>
      <c r="H17" s="40"/>
      <c r="I17" s="158"/>
      <c r="J17" s="18"/>
    </row>
    <row r="18" spans="1:9" ht="18" customHeight="1">
      <c r="A18" s="14"/>
      <c r="B18" s="14" t="s">
        <v>491</v>
      </c>
      <c r="C18" s="21"/>
      <c r="E18" s="157"/>
      <c r="G18" s="15"/>
      <c r="I18" s="158"/>
    </row>
    <row r="19" spans="1:10" ht="18" customHeight="1">
      <c r="A19" s="14">
        <v>82</v>
      </c>
      <c r="B19" s="77" t="s">
        <v>835</v>
      </c>
      <c r="C19" s="70" t="s">
        <v>31</v>
      </c>
      <c r="D19" s="118">
        <v>1887</v>
      </c>
      <c r="E19" s="157" t="s">
        <v>3</v>
      </c>
      <c r="F19" s="119">
        <v>2</v>
      </c>
      <c r="G19" s="112" t="s">
        <v>32</v>
      </c>
      <c r="H19" s="46">
        <v>2056</v>
      </c>
      <c r="I19" s="158" t="s">
        <v>3</v>
      </c>
      <c r="J19" s="17">
        <v>8</v>
      </c>
    </row>
    <row r="20" spans="1:10" ht="18" customHeight="1">
      <c r="A20" s="14">
        <v>83</v>
      </c>
      <c r="B20" s="77" t="s">
        <v>835</v>
      </c>
      <c r="C20" s="70" t="s">
        <v>457</v>
      </c>
      <c r="D20" s="118">
        <v>1801</v>
      </c>
      <c r="E20" s="157" t="s">
        <v>3</v>
      </c>
      <c r="F20" s="119">
        <v>0</v>
      </c>
      <c r="G20" s="112" t="s">
        <v>269</v>
      </c>
      <c r="H20" s="46">
        <v>2041</v>
      </c>
      <c r="I20" s="158" t="s">
        <v>3</v>
      </c>
      <c r="J20" s="17">
        <v>10</v>
      </c>
    </row>
    <row r="21" spans="1:10" ht="18" customHeight="1">
      <c r="A21" s="14">
        <v>84</v>
      </c>
      <c r="B21" s="77" t="s">
        <v>842</v>
      </c>
      <c r="C21" s="70" t="s">
        <v>22</v>
      </c>
      <c r="D21" s="118">
        <v>1865</v>
      </c>
      <c r="E21" s="157" t="s">
        <v>3</v>
      </c>
      <c r="F21" s="119">
        <v>6</v>
      </c>
      <c r="G21" s="112" t="s">
        <v>798</v>
      </c>
      <c r="H21" s="46">
        <v>1813</v>
      </c>
      <c r="I21" s="158" t="s">
        <v>3</v>
      </c>
      <c r="J21" s="17">
        <v>4</v>
      </c>
    </row>
    <row r="22" spans="1:10" ht="18" customHeight="1">
      <c r="A22" s="14">
        <v>85</v>
      </c>
      <c r="B22" s="77" t="s">
        <v>842</v>
      </c>
      <c r="C22" s="70" t="s">
        <v>41</v>
      </c>
      <c r="D22" s="118">
        <v>1910</v>
      </c>
      <c r="E22" s="157" t="s">
        <v>3</v>
      </c>
      <c r="F22" s="119">
        <v>2</v>
      </c>
      <c r="G22" s="112" t="s">
        <v>43</v>
      </c>
      <c r="H22" s="46">
        <v>2025</v>
      </c>
      <c r="I22" s="158" t="s">
        <v>3</v>
      </c>
      <c r="J22" s="17">
        <v>8</v>
      </c>
    </row>
    <row r="23" spans="1:11" ht="18" customHeight="1">
      <c r="A23" s="14">
        <v>86</v>
      </c>
      <c r="B23" s="77" t="s">
        <v>842</v>
      </c>
      <c r="C23" s="70" t="s">
        <v>40</v>
      </c>
      <c r="D23" s="118">
        <v>0</v>
      </c>
      <c r="E23" s="157" t="s">
        <v>3</v>
      </c>
      <c r="F23" s="119">
        <v>0</v>
      </c>
      <c r="G23" s="112" t="s">
        <v>24</v>
      </c>
      <c r="H23" s="46">
        <v>1894</v>
      </c>
      <c r="I23" s="158" t="s">
        <v>3</v>
      </c>
      <c r="J23" s="17">
        <v>10</v>
      </c>
      <c r="K23" s="236" t="s">
        <v>965</v>
      </c>
    </row>
    <row r="24" spans="1:11" ht="18" customHeight="1">
      <c r="A24" s="14">
        <v>87</v>
      </c>
      <c r="B24" s="77" t="s">
        <v>841</v>
      </c>
      <c r="C24" s="70" t="s">
        <v>157</v>
      </c>
      <c r="D24" s="225">
        <v>0</v>
      </c>
      <c r="E24" s="157" t="s">
        <v>3</v>
      </c>
      <c r="F24" s="227">
        <v>0</v>
      </c>
      <c r="G24" s="112" t="s">
        <v>799</v>
      </c>
      <c r="H24" s="46">
        <v>799</v>
      </c>
      <c r="I24" s="158" t="s">
        <v>3</v>
      </c>
      <c r="J24" s="17">
        <v>10</v>
      </c>
      <c r="K24" s="236" t="s">
        <v>945</v>
      </c>
    </row>
    <row r="25" spans="1:10" ht="18" customHeight="1">
      <c r="A25" s="14">
        <v>88</v>
      </c>
      <c r="B25" s="77" t="s">
        <v>841</v>
      </c>
      <c r="C25" s="70" t="s">
        <v>18</v>
      </c>
      <c r="D25" s="118">
        <v>1786</v>
      </c>
      <c r="E25" s="157" t="s">
        <v>3</v>
      </c>
      <c r="F25" s="119">
        <v>0</v>
      </c>
      <c r="G25" s="112" t="s">
        <v>186</v>
      </c>
      <c r="H25" s="46">
        <v>2095</v>
      </c>
      <c r="I25" s="158" t="s">
        <v>3</v>
      </c>
      <c r="J25" s="17">
        <v>10</v>
      </c>
    </row>
    <row r="26" spans="1:10" s="236" customFormat="1" ht="18" customHeight="1">
      <c r="A26" s="14">
        <v>89</v>
      </c>
      <c r="B26" s="77" t="s">
        <v>841</v>
      </c>
      <c r="C26" s="70" t="s">
        <v>422</v>
      </c>
      <c r="D26" s="118">
        <v>2035</v>
      </c>
      <c r="E26" s="157" t="s">
        <v>3</v>
      </c>
      <c r="F26" s="119">
        <v>8</v>
      </c>
      <c r="G26" s="112" t="s">
        <v>29</v>
      </c>
      <c r="H26" s="46">
        <v>1847</v>
      </c>
      <c r="I26" s="158" t="s">
        <v>3</v>
      </c>
      <c r="J26" s="17">
        <v>2</v>
      </c>
    </row>
    <row r="27" spans="1:10" s="236" customFormat="1" ht="18" customHeight="1">
      <c r="A27" s="14"/>
      <c r="B27" s="77"/>
      <c r="C27" s="70"/>
      <c r="D27" s="388"/>
      <c r="E27" s="157"/>
      <c r="F27" s="389"/>
      <c r="G27" s="112"/>
      <c r="H27" s="390"/>
      <c r="I27" s="385"/>
      <c r="J27" s="391"/>
    </row>
    <row r="28" spans="1:10" s="236" customFormat="1" ht="18" customHeight="1">
      <c r="A28" s="14"/>
      <c r="B28" s="389"/>
      <c r="C28" s="387"/>
      <c r="D28" s="388"/>
      <c r="E28" s="157"/>
      <c r="F28" s="389"/>
      <c r="G28" s="156"/>
      <c r="H28" s="390"/>
      <c r="I28" s="385"/>
      <c r="J28" s="391"/>
    </row>
    <row r="29" spans="1:10" s="236" customFormat="1" ht="18" customHeight="1">
      <c r="A29" s="14"/>
      <c r="B29" s="77" t="s">
        <v>911</v>
      </c>
      <c r="C29" s="387"/>
      <c r="D29" s="388"/>
      <c r="E29" s="157"/>
      <c r="F29" s="389"/>
      <c r="G29" s="156"/>
      <c r="H29" s="390"/>
      <c r="I29" s="385"/>
      <c r="J29" s="391"/>
    </row>
    <row r="30" spans="1:11" s="236" customFormat="1" ht="18" customHeight="1">
      <c r="A30" s="14">
        <v>90</v>
      </c>
      <c r="B30" s="77" t="s">
        <v>847</v>
      </c>
      <c r="C30" s="70" t="s">
        <v>21</v>
      </c>
      <c r="D30" s="225">
        <v>1895</v>
      </c>
      <c r="E30" s="157" t="s">
        <v>3</v>
      </c>
      <c r="F30" s="227">
        <v>0</v>
      </c>
      <c r="G30" s="112" t="s">
        <v>13</v>
      </c>
      <c r="H30" s="435">
        <v>2236</v>
      </c>
      <c r="I30" s="158" t="s">
        <v>3</v>
      </c>
      <c r="J30" s="433">
        <v>10</v>
      </c>
      <c r="K30" s="238" t="s">
        <v>964</v>
      </c>
    </row>
    <row r="31" spans="1:10" s="236" customFormat="1" ht="18" customHeight="1">
      <c r="A31" s="14">
        <v>91</v>
      </c>
      <c r="B31" s="77" t="s">
        <v>847</v>
      </c>
      <c r="C31" s="70" t="s">
        <v>273</v>
      </c>
      <c r="D31" s="118">
        <v>2231</v>
      </c>
      <c r="E31" s="157" t="s">
        <v>3</v>
      </c>
      <c r="F31" s="119">
        <v>2</v>
      </c>
      <c r="G31" s="112" t="s">
        <v>505</v>
      </c>
      <c r="H31" s="46">
        <v>2371</v>
      </c>
      <c r="I31" s="158" t="s">
        <v>3</v>
      </c>
      <c r="J31" s="17">
        <v>8</v>
      </c>
    </row>
    <row r="32" spans="1:10" s="236" customFormat="1" ht="18" customHeight="1">
      <c r="A32" s="14">
        <v>92</v>
      </c>
      <c r="B32" s="77" t="s">
        <v>846</v>
      </c>
      <c r="C32" s="70" t="s">
        <v>99</v>
      </c>
      <c r="D32" s="118">
        <v>2152</v>
      </c>
      <c r="E32" s="157" t="s">
        <v>3</v>
      </c>
      <c r="F32" s="119">
        <v>10</v>
      </c>
      <c r="G32" s="112" t="s">
        <v>772</v>
      </c>
      <c r="H32" s="46">
        <v>1708</v>
      </c>
      <c r="I32" s="158" t="s">
        <v>3</v>
      </c>
      <c r="J32" s="17">
        <v>0</v>
      </c>
    </row>
    <row r="33" spans="1:11" s="236" customFormat="1" ht="18" customHeight="1">
      <c r="A33" s="14">
        <v>93</v>
      </c>
      <c r="B33" s="77" t="s">
        <v>846</v>
      </c>
      <c r="C33" s="70" t="s">
        <v>87</v>
      </c>
      <c r="D33" s="225">
        <f>'10 NOV RØD'!D26</f>
        <v>0</v>
      </c>
      <c r="E33" s="157" t="s">
        <v>3</v>
      </c>
      <c r="F33" s="225">
        <f>'10 NOV RØD'!F26</f>
        <v>0</v>
      </c>
      <c r="G33" s="112" t="s">
        <v>27</v>
      </c>
      <c r="H33" s="225">
        <f>'10 NOV RØD'!H26</f>
        <v>0</v>
      </c>
      <c r="I33" s="158" t="s">
        <v>3</v>
      </c>
      <c r="J33" s="225">
        <f>'10 NOV RØD'!J26</f>
        <v>0</v>
      </c>
      <c r="K33" s="238" t="s">
        <v>934</v>
      </c>
    </row>
    <row r="34" spans="1:10" s="236" customFormat="1" ht="18" customHeight="1">
      <c r="A34" s="14">
        <v>94</v>
      </c>
      <c r="B34" s="77" t="s">
        <v>840</v>
      </c>
      <c r="C34" s="70" t="s">
        <v>421</v>
      </c>
      <c r="D34" s="118">
        <v>1507</v>
      </c>
      <c r="E34" s="157" t="s">
        <v>3</v>
      </c>
      <c r="F34" s="119">
        <v>0</v>
      </c>
      <c r="G34" s="112" t="s">
        <v>836</v>
      </c>
      <c r="H34" s="46">
        <v>1709</v>
      </c>
      <c r="I34" s="158" t="s">
        <v>3</v>
      </c>
      <c r="J34" s="17">
        <v>10</v>
      </c>
    </row>
    <row r="35" spans="1:10" s="236" customFormat="1" ht="18" customHeight="1">
      <c r="A35" s="14">
        <v>95</v>
      </c>
      <c r="B35" s="77" t="s">
        <v>840</v>
      </c>
      <c r="C35" s="70" t="s">
        <v>275</v>
      </c>
      <c r="D35" s="118">
        <v>1697</v>
      </c>
      <c r="E35" s="157" t="s">
        <v>3</v>
      </c>
      <c r="F35" s="119">
        <v>6</v>
      </c>
      <c r="G35" s="112" t="s">
        <v>769</v>
      </c>
      <c r="H35" s="46">
        <v>1686</v>
      </c>
      <c r="I35" s="158" t="s">
        <v>3</v>
      </c>
      <c r="J35" s="17">
        <v>4</v>
      </c>
    </row>
    <row r="36" spans="1:12" s="236" customFormat="1" ht="18" customHeight="1">
      <c r="A36" s="424">
        <v>33</v>
      </c>
      <c r="B36" s="425" t="s">
        <v>845</v>
      </c>
      <c r="C36" s="426" t="s">
        <v>33</v>
      </c>
      <c r="D36" s="419">
        <v>1890</v>
      </c>
      <c r="E36" s="424" t="s">
        <v>3</v>
      </c>
      <c r="F36" s="420">
        <v>4</v>
      </c>
      <c r="G36" s="427" t="s">
        <v>277</v>
      </c>
      <c r="H36" s="420">
        <v>1910</v>
      </c>
      <c r="I36" s="424" t="s">
        <v>3</v>
      </c>
      <c r="J36" s="420">
        <v>6</v>
      </c>
      <c r="K36" s="428" t="s">
        <v>935</v>
      </c>
      <c r="L36" s="428" t="s">
        <v>937</v>
      </c>
    </row>
    <row r="37" spans="1:10" s="236" customFormat="1" ht="18" customHeight="1">
      <c r="A37" s="14"/>
      <c r="B37" s="77"/>
      <c r="C37" s="70"/>
      <c r="D37" s="377"/>
      <c r="E37" s="157" t="s">
        <v>3</v>
      </c>
      <c r="F37" s="378"/>
      <c r="G37" s="112"/>
      <c r="H37" s="384"/>
      <c r="I37" s="385" t="s">
        <v>3</v>
      </c>
      <c r="J37" s="386"/>
    </row>
    <row r="38" spans="1:10" s="236" customFormat="1" ht="18" customHeight="1">
      <c r="A38" s="14"/>
      <c r="B38" s="311"/>
      <c r="C38" s="224"/>
      <c r="D38" s="315"/>
      <c r="E38" s="157"/>
      <c r="F38" s="311"/>
      <c r="G38" s="223"/>
      <c r="H38" s="316"/>
      <c r="I38" s="235"/>
      <c r="J38" s="317"/>
    </row>
    <row r="39" spans="1:9" ht="18" customHeight="1">
      <c r="A39" s="14"/>
      <c r="B39" s="234" t="s">
        <v>912</v>
      </c>
      <c r="C39" s="21"/>
      <c r="E39" s="157"/>
      <c r="G39" s="15"/>
      <c r="I39" s="158"/>
    </row>
    <row r="40" spans="2:10" s="11" customFormat="1" ht="18" customHeight="1">
      <c r="B40" s="391"/>
      <c r="D40" s="40"/>
      <c r="E40" s="18"/>
      <c r="F40" s="18"/>
      <c r="H40" s="40"/>
      <c r="I40" s="163"/>
      <c r="J40" s="18"/>
    </row>
    <row r="41" ht="18" customHeight="1">
      <c r="B41" s="103"/>
    </row>
  </sheetData>
  <sheetProtection/>
  <mergeCells count="6">
    <mergeCell ref="A4:C4"/>
    <mergeCell ref="D4:J4"/>
    <mergeCell ref="D5:J5"/>
    <mergeCell ref="D1:J1"/>
    <mergeCell ref="D3:J3"/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K23" sqref="K23"/>
    </sheetView>
  </sheetViews>
  <sheetFormatPr defaultColWidth="9.140625" defaultRowHeight="12.75"/>
  <cols>
    <col min="1" max="1" width="6.7109375" style="0" customWidth="1"/>
    <col min="2" max="2" width="12.7109375" style="160" customWidth="1"/>
    <col min="3" max="3" width="21.7109375" style="0" customWidth="1"/>
    <col min="5" max="5" width="2.7109375" style="0" customWidth="1"/>
    <col min="6" max="6" width="5.7109375" style="0" customWidth="1"/>
    <col min="7" max="7" width="21.7109375" style="0" customWidth="1"/>
    <col min="9" max="9" width="2.7109375" style="0" customWidth="1"/>
    <col min="10" max="10" width="5.7109375" style="0" customWidth="1"/>
  </cols>
  <sheetData>
    <row r="1" spans="1:10" ht="15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5">
      <c r="A2" s="1" t="s">
        <v>8</v>
      </c>
      <c r="B2" s="2"/>
      <c r="C2" s="1"/>
      <c r="D2" s="1"/>
      <c r="E2" s="1"/>
      <c r="F2" s="1"/>
      <c r="G2" s="13"/>
      <c r="H2" s="1"/>
      <c r="I2" s="1"/>
      <c r="J2" s="1"/>
    </row>
    <row r="3" spans="1:10" ht="16.5">
      <c r="A3" s="1"/>
      <c r="B3" s="2"/>
      <c r="C3" s="1"/>
      <c r="D3" s="554" t="s">
        <v>9</v>
      </c>
      <c r="E3" s="554"/>
      <c r="F3" s="554"/>
      <c r="G3" s="554"/>
      <c r="H3" s="554"/>
      <c r="I3" s="554"/>
      <c r="J3" s="554"/>
    </row>
    <row r="4" spans="1:10" ht="16.5">
      <c r="A4" s="549" t="s">
        <v>640</v>
      </c>
      <c r="B4" s="549"/>
      <c r="C4" s="549"/>
      <c r="D4" s="144"/>
      <c r="E4" s="144"/>
      <c r="F4" s="144"/>
      <c r="G4" s="146" t="s">
        <v>76</v>
      </c>
      <c r="H4" s="144"/>
      <c r="I4" s="144"/>
      <c r="J4" s="144"/>
    </row>
    <row r="5" spans="1:10" ht="18" customHeight="1">
      <c r="A5" s="549" t="s">
        <v>0</v>
      </c>
      <c r="B5" s="549"/>
      <c r="C5" s="549"/>
      <c r="D5" s="549" t="s">
        <v>863</v>
      </c>
      <c r="E5" s="549"/>
      <c r="F5" s="549"/>
      <c r="G5" s="549"/>
      <c r="H5" s="549"/>
      <c r="I5" s="549"/>
      <c r="J5" s="549"/>
    </row>
    <row r="6" spans="1:10" ht="18" customHeight="1">
      <c r="A6" s="1"/>
      <c r="B6" s="217" t="s">
        <v>657</v>
      </c>
      <c r="C6" s="142"/>
      <c r="D6" s="2"/>
      <c r="E6" s="2"/>
      <c r="F6" s="2"/>
      <c r="G6" s="1"/>
      <c r="H6" s="2"/>
      <c r="I6" s="2"/>
      <c r="J6" s="2"/>
    </row>
    <row r="7" spans="1:10" ht="18" customHeight="1">
      <c r="A7" s="7"/>
      <c r="B7" s="2" t="s">
        <v>486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v>96</v>
      </c>
      <c r="B8" s="77" t="s">
        <v>843</v>
      </c>
      <c r="C8" s="70" t="s">
        <v>299</v>
      </c>
      <c r="D8" s="118">
        <v>1632</v>
      </c>
      <c r="E8" s="109" t="s">
        <v>3</v>
      </c>
      <c r="F8" s="119">
        <v>2</v>
      </c>
      <c r="G8" s="112" t="s">
        <v>130</v>
      </c>
      <c r="H8" s="8">
        <v>1738</v>
      </c>
      <c r="I8" s="2" t="s">
        <v>3</v>
      </c>
      <c r="J8" s="8">
        <v>8</v>
      </c>
    </row>
    <row r="9" spans="1:10" ht="18" customHeight="1">
      <c r="A9" s="2">
        <v>97</v>
      </c>
      <c r="B9" s="77" t="s">
        <v>843</v>
      </c>
      <c r="C9" s="70" t="s">
        <v>268</v>
      </c>
      <c r="D9" s="118">
        <v>1810</v>
      </c>
      <c r="E9" s="109" t="s">
        <v>3</v>
      </c>
      <c r="F9" s="119">
        <v>4</v>
      </c>
      <c r="G9" s="112" t="s">
        <v>844</v>
      </c>
      <c r="H9" s="8">
        <v>1855</v>
      </c>
      <c r="I9" s="2" t="s">
        <v>3</v>
      </c>
      <c r="J9" s="8">
        <v>6</v>
      </c>
    </row>
    <row r="10" spans="1:10" ht="18" customHeight="1">
      <c r="A10" s="2">
        <v>98</v>
      </c>
      <c r="B10" s="77" t="s">
        <v>843</v>
      </c>
      <c r="C10" s="70" t="s">
        <v>218</v>
      </c>
      <c r="D10" s="118">
        <v>1723</v>
      </c>
      <c r="E10" s="109" t="s">
        <v>3</v>
      </c>
      <c r="F10" s="119">
        <v>0</v>
      </c>
      <c r="G10" s="112" t="s">
        <v>423</v>
      </c>
      <c r="H10" s="8">
        <v>1967</v>
      </c>
      <c r="I10" s="2" t="s">
        <v>3</v>
      </c>
      <c r="J10" s="8">
        <v>10</v>
      </c>
    </row>
    <row r="11" spans="1:10" ht="18" customHeight="1">
      <c r="A11" s="2">
        <v>99</v>
      </c>
      <c r="B11" s="77" t="s">
        <v>849</v>
      </c>
      <c r="C11" s="70" t="s">
        <v>38</v>
      </c>
      <c r="D11" s="118">
        <v>1218</v>
      </c>
      <c r="E11" s="109" t="s">
        <v>3</v>
      </c>
      <c r="F11" s="119">
        <v>0</v>
      </c>
      <c r="G11" s="112" t="s">
        <v>768</v>
      </c>
      <c r="H11" s="8">
        <v>1922</v>
      </c>
      <c r="I11" s="2" t="s">
        <v>3</v>
      </c>
      <c r="J11" s="8">
        <v>10</v>
      </c>
    </row>
    <row r="12" spans="1:11" ht="18" customHeight="1">
      <c r="A12" s="2">
        <v>100</v>
      </c>
      <c r="B12" s="77" t="s">
        <v>849</v>
      </c>
      <c r="C12" s="70" t="s">
        <v>589</v>
      </c>
      <c r="D12" s="225">
        <v>0</v>
      </c>
      <c r="E12" s="109" t="s">
        <v>3</v>
      </c>
      <c r="F12" s="227">
        <v>0</v>
      </c>
      <c r="G12" s="112" t="s">
        <v>35</v>
      </c>
      <c r="H12" s="8">
        <v>2107</v>
      </c>
      <c r="I12" s="2" t="s">
        <v>3</v>
      </c>
      <c r="J12" s="8">
        <v>10</v>
      </c>
      <c r="K12" s="215" t="s">
        <v>949</v>
      </c>
    </row>
    <row r="13" spans="1:11" ht="18" customHeight="1">
      <c r="A13" s="2">
        <v>101</v>
      </c>
      <c r="B13" s="77" t="s">
        <v>849</v>
      </c>
      <c r="C13" s="70" t="s">
        <v>771</v>
      </c>
      <c r="D13" s="225">
        <f>'27 OKT RØD'!D27</f>
        <v>1745</v>
      </c>
      <c r="E13" s="109" t="s">
        <v>3</v>
      </c>
      <c r="F13" s="225">
        <f>'27 OKT RØD'!F27</f>
        <v>0</v>
      </c>
      <c r="G13" s="112" t="s">
        <v>772</v>
      </c>
      <c r="H13" s="225">
        <f>'27 OKT RØD'!H27</f>
        <v>2061</v>
      </c>
      <c r="I13" s="2" t="s">
        <v>3</v>
      </c>
      <c r="J13" s="225">
        <f>'27 OKT RØD'!J27</f>
        <v>10</v>
      </c>
      <c r="K13" s="238" t="s">
        <v>960</v>
      </c>
    </row>
    <row r="14" spans="1:10" ht="18" customHeight="1">
      <c r="A14" s="2"/>
      <c r="B14" s="77"/>
      <c r="C14" s="70"/>
      <c r="D14" s="118"/>
      <c r="E14" s="109" t="s">
        <v>3</v>
      </c>
      <c r="F14" s="119"/>
      <c r="G14" s="112"/>
      <c r="H14" s="8"/>
      <c r="I14" s="2" t="s">
        <v>3</v>
      </c>
      <c r="J14" s="8"/>
    </row>
    <row r="15" spans="1:10" ht="18" customHeight="1">
      <c r="A15" s="2"/>
      <c r="B15" s="77"/>
      <c r="C15" s="70"/>
      <c r="D15" s="118"/>
      <c r="E15" s="109" t="s">
        <v>3</v>
      </c>
      <c r="F15" s="119"/>
      <c r="G15" s="112"/>
      <c r="H15" s="8"/>
      <c r="I15" s="2" t="s">
        <v>3</v>
      </c>
      <c r="J15" s="8"/>
    </row>
    <row r="16" spans="1:10" ht="18" customHeight="1">
      <c r="A16" s="2"/>
      <c r="B16" s="77"/>
      <c r="C16" s="70"/>
      <c r="D16" s="120"/>
      <c r="E16" s="109"/>
      <c r="F16" s="77"/>
      <c r="G16" s="112"/>
      <c r="H16" s="3"/>
      <c r="I16" s="2"/>
      <c r="J16" s="3"/>
    </row>
    <row r="17" spans="1:10" ht="18" customHeight="1">
      <c r="A17" s="2"/>
      <c r="B17" s="77"/>
      <c r="C17" s="70"/>
      <c r="D17" s="120"/>
      <c r="E17" s="109"/>
      <c r="F17" s="77"/>
      <c r="G17" s="112"/>
      <c r="H17" s="3"/>
      <c r="I17" s="2"/>
      <c r="J17" s="3"/>
    </row>
    <row r="18" spans="1:10" ht="18" customHeight="1">
      <c r="A18" s="2"/>
      <c r="B18" s="77"/>
      <c r="C18" s="70"/>
      <c r="D18" s="120"/>
      <c r="E18" s="109"/>
      <c r="F18" s="77"/>
      <c r="G18" s="112"/>
      <c r="H18" s="3"/>
      <c r="I18" s="2"/>
      <c r="J18" s="3"/>
    </row>
    <row r="19" spans="1:10" ht="18" customHeight="1">
      <c r="A19" s="1"/>
      <c r="B19" s="2" t="s">
        <v>491</v>
      </c>
      <c r="C19" s="1"/>
      <c r="D19" s="2"/>
      <c r="E19" s="109"/>
      <c r="F19" s="2"/>
      <c r="G19" s="6"/>
      <c r="H19" s="2"/>
      <c r="I19" s="2"/>
      <c r="J19" s="2"/>
    </row>
    <row r="20" spans="1:10" ht="18" customHeight="1">
      <c r="A20" s="2">
        <v>102</v>
      </c>
      <c r="B20" s="77" t="s">
        <v>845</v>
      </c>
      <c r="C20" s="5" t="s">
        <v>245</v>
      </c>
      <c r="D20" s="118">
        <v>1673</v>
      </c>
      <c r="E20" s="109" t="s">
        <v>3</v>
      </c>
      <c r="F20" s="119">
        <v>2</v>
      </c>
      <c r="G20" s="112" t="s">
        <v>33</v>
      </c>
      <c r="H20" s="8">
        <v>1851</v>
      </c>
      <c r="I20" s="2" t="s">
        <v>3</v>
      </c>
      <c r="J20" s="8">
        <v>8</v>
      </c>
    </row>
    <row r="21" spans="1:10" ht="18" customHeight="1">
      <c r="A21" s="2">
        <v>103</v>
      </c>
      <c r="B21" s="77" t="s">
        <v>845</v>
      </c>
      <c r="C21" s="5" t="s">
        <v>277</v>
      </c>
      <c r="D21" s="118">
        <v>1815</v>
      </c>
      <c r="E21" s="109" t="s">
        <v>3</v>
      </c>
      <c r="F21" s="119">
        <v>8</v>
      </c>
      <c r="G21" s="112" t="s">
        <v>773</v>
      </c>
      <c r="H21" s="8">
        <v>1752</v>
      </c>
      <c r="I21" s="2" t="s">
        <v>3</v>
      </c>
      <c r="J21" s="8">
        <v>2</v>
      </c>
    </row>
    <row r="22" spans="1:10" ht="18" customHeight="1">
      <c r="A22" s="2">
        <v>104</v>
      </c>
      <c r="B22" s="77" t="s">
        <v>848</v>
      </c>
      <c r="C22" s="5" t="s">
        <v>590</v>
      </c>
      <c r="D22" s="118">
        <v>1729</v>
      </c>
      <c r="E22" s="109" t="s">
        <v>3</v>
      </c>
      <c r="F22" s="119">
        <v>2</v>
      </c>
      <c r="G22" s="112" t="s">
        <v>424</v>
      </c>
      <c r="H22" s="8">
        <v>2097</v>
      </c>
      <c r="I22" s="2" t="s">
        <v>3</v>
      </c>
      <c r="J22" s="8">
        <v>8</v>
      </c>
    </row>
    <row r="23" spans="1:10" ht="18" customHeight="1">
      <c r="A23" s="2">
        <v>105</v>
      </c>
      <c r="B23" s="77" t="s">
        <v>848</v>
      </c>
      <c r="C23" s="5" t="s">
        <v>270</v>
      </c>
      <c r="D23" s="118">
        <v>1720</v>
      </c>
      <c r="E23" s="109" t="s">
        <v>3</v>
      </c>
      <c r="F23" s="119">
        <v>2</v>
      </c>
      <c r="G23" s="112" t="s">
        <v>36</v>
      </c>
      <c r="H23" s="8">
        <v>1885</v>
      </c>
      <c r="I23" s="2" t="s">
        <v>3</v>
      </c>
      <c r="J23" s="8">
        <v>8</v>
      </c>
    </row>
    <row r="24" spans="1:10" ht="18" customHeight="1">
      <c r="A24" s="2"/>
      <c r="B24" s="77"/>
      <c r="C24" s="5"/>
      <c r="D24" s="118"/>
      <c r="E24" s="109" t="s">
        <v>3</v>
      </c>
      <c r="F24" s="119"/>
      <c r="G24" s="112"/>
      <c r="H24" s="8"/>
      <c r="I24" s="2" t="s">
        <v>3</v>
      </c>
      <c r="J24" s="8"/>
    </row>
    <row r="25" spans="1:10" ht="18" customHeight="1">
      <c r="A25" s="2"/>
      <c r="B25" s="77"/>
      <c r="C25" s="5"/>
      <c r="D25" s="118"/>
      <c r="E25" s="109" t="s">
        <v>3</v>
      </c>
      <c r="F25" s="119"/>
      <c r="G25" s="112"/>
      <c r="H25" s="8"/>
      <c r="I25" s="2" t="s">
        <v>3</v>
      </c>
      <c r="J25" s="8"/>
    </row>
    <row r="26" spans="1:10" ht="18" customHeight="1">
      <c r="A26" s="2"/>
      <c r="B26" s="77"/>
      <c r="C26" s="5"/>
      <c r="D26" s="118"/>
      <c r="E26" s="109" t="s">
        <v>3</v>
      </c>
      <c r="F26" s="119"/>
      <c r="G26" s="112"/>
      <c r="H26" s="8"/>
      <c r="I26" s="2" t="s">
        <v>3</v>
      </c>
      <c r="J26" s="8"/>
    </row>
    <row r="27" spans="1:10" ht="18" customHeight="1">
      <c r="A27" s="2"/>
      <c r="B27" s="77"/>
      <c r="C27" s="5"/>
      <c r="D27" s="118"/>
      <c r="E27" s="109" t="s">
        <v>3</v>
      </c>
      <c r="F27" s="119"/>
      <c r="G27" s="112"/>
      <c r="H27" s="8"/>
      <c r="I27" s="2" t="s">
        <v>3</v>
      </c>
      <c r="J27" s="8"/>
    </row>
    <row r="28" spans="1:10" ht="18" customHeight="1">
      <c r="A28" s="2"/>
      <c r="B28" s="77"/>
      <c r="C28" s="1"/>
      <c r="D28" s="120"/>
      <c r="E28" s="109"/>
      <c r="F28" s="77"/>
      <c r="G28" s="112"/>
      <c r="H28" s="3"/>
      <c r="I28" s="2"/>
      <c r="J28" s="3"/>
    </row>
    <row r="29" spans="1:10" ht="18" customHeight="1">
      <c r="A29" s="2"/>
      <c r="B29" s="77"/>
      <c r="C29" s="1"/>
      <c r="D29" s="120"/>
      <c r="E29" s="109"/>
      <c r="F29" s="77"/>
      <c r="G29" s="112"/>
      <c r="H29" s="3"/>
      <c r="I29" s="2"/>
      <c r="J29" s="3"/>
    </row>
    <row r="30" spans="1:10" ht="18" customHeight="1">
      <c r="A30" s="1"/>
      <c r="B30" s="98" t="s">
        <v>411</v>
      </c>
      <c r="C30" s="1"/>
      <c r="D30" s="120"/>
      <c r="E30" s="109"/>
      <c r="F30" s="77"/>
      <c r="G30" s="112"/>
      <c r="H30" s="3"/>
      <c r="I30" s="2"/>
      <c r="J30" s="3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6" sqref="D6"/>
    </sheetView>
  </sheetViews>
  <sheetFormatPr defaultColWidth="9.140625" defaultRowHeight="18" customHeight="1"/>
  <cols>
    <col min="1" max="1" width="6.7109375" style="0" customWidth="1"/>
    <col min="2" max="2" width="12.7109375" style="160" customWidth="1"/>
    <col min="3" max="3" width="21.7109375" style="0" customWidth="1"/>
    <col min="5" max="5" width="2.7109375" style="0" customWidth="1"/>
    <col min="6" max="6" width="5.7109375" style="0" customWidth="1"/>
    <col min="7" max="7" width="21.7109375" style="0" customWidth="1"/>
    <col min="9" max="9" width="2.7109375" style="0" customWidth="1"/>
    <col min="10" max="10" width="5.7109375" style="0" customWidth="1"/>
  </cols>
  <sheetData>
    <row r="1" spans="1:10" ht="18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8" customHeight="1">
      <c r="A2" s="1" t="s">
        <v>8</v>
      </c>
      <c r="B2" s="2"/>
      <c r="C2" s="1"/>
      <c r="D2" s="1"/>
      <c r="E2" s="1"/>
      <c r="F2" s="1"/>
      <c r="G2" s="13"/>
      <c r="H2" s="1"/>
      <c r="I2" s="1"/>
      <c r="J2" s="1"/>
    </row>
    <row r="3" spans="1:10" ht="18" customHeight="1">
      <c r="A3" s="1"/>
      <c r="B3" s="2"/>
      <c r="C3" s="1"/>
      <c r="D3" s="554" t="s">
        <v>9</v>
      </c>
      <c r="E3" s="554"/>
      <c r="F3" s="554"/>
      <c r="G3" s="554"/>
      <c r="H3" s="554"/>
      <c r="I3" s="554"/>
      <c r="J3" s="554"/>
    </row>
    <row r="4" spans="1:10" ht="18" customHeight="1">
      <c r="A4" s="549" t="s">
        <v>639</v>
      </c>
      <c r="B4" s="549"/>
      <c r="C4" s="549"/>
      <c r="D4" s="144"/>
      <c r="E4" s="144"/>
      <c r="F4" s="144"/>
      <c r="G4" s="146" t="s">
        <v>76</v>
      </c>
      <c r="H4" s="144"/>
      <c r="I4" s="144"/>
      <c r="J4" s="144"/>
    </row>
    <row r="5" spans="1:10" ht="18" customHeight="1">
      <c r="A5" s="549" t="s">
        <v>0</v>
      </c>
      <c r="B5" s="549"/>
      <c r="C5" s="549"/>
      <c r="D5" s="549" t="s">
        <v>967</v>
      </c>
      <c r="E5" s="549"/>
      <c r="F5" s="549"/>
      <c r="G5" s="549"/>
      <c r="H5" s="549"/>
      <c r="I5" s="549"/>
      <c r="J5" s="549"/>
    </row>
    <row r="6" spans="1:10" ht="18" customHeight="1">
      <c r="A6" s="1"/>
      <c r="B6" s="217" t="s">
        <v>405</v>
      </c>
      <c r="C6" s="142"/>
      <c r="D6" s="2"/>
      <c r="E6" s="2"/>
      <c r="F6" s="2"/>
      <c r="G6" s="1"/>
      <c r="H6" s="2"/>
      <c r="I6" s="2"/>
      <c r="J6" s="2"/>
    </row>
    <row r="7" spans="1:10" ht="18" customHeight="1">
      <c r="A7" s="7"/>
      <c r="B7" s="2" t="s">
        <v>486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v>106</v>
      </c>
      <c r="B8" s="77" t="s">
        <v>846</v>
      </c>
      <c r="C8" s="70" t="s">
        <v>772</v>
      </c>
      <c r="D8" s="118">
        <v>1850</v>
      </c>
      <c r="E8" s="109" t="s">
        <v>3</v>
      </c>
      <c r="F8" s="119">
        <v>4</v>
      </c>
      <c r="G8" s="112" t="s">
        <v>87</v>
      </c>
      <c r="H8" s="8">
        <v>1885</v>
      </c>
      <c r="I8" s="2" t="s">
        <v>3</v>
      </c>
      <c r="J8" s="8">
        <v>6</v>
      </c>
    </row>
    <row r="9" spans="1:10" ht="18" customHeight="1">
      <c r="A9" s="2">
        <v>107</v>
      </c>
      <c r="B9" s="77" t="s">
        <v>846</v>
      </c>
      <c r="C9" s="70" t="s">
        <v>99</v>
      </c>
      <c r="D9" s="118">
        <v>2109</v>
      </c>
      <c r="E9" s="109" t="s">
        <v>3</v>
      </c>
      <c r="F9" s="119">
        <v>8</v>
      </c>
      <c r="G9" s="112" t="s">
        <v>27</v>
      </c>
      <c r="H9" s="8">
        <v>1939</v>
      </c>
      <c r="I9" s="2" t="s">
        <v>3</v>
      </c>
      <c r="J9" s="8">
        <v>2</v>
      </c>
    </row>
    <row r="10" spans="1:11" ht="18" customHeight="1">
      <c r="A10" s="2">
        <v>108</v>
      </c>
      <c r="B10" s="77" t="s">
        <v>841</v>
      </c>
      <c r="C10" s="70" t="s">
        <v>157</v>
      </c>
      <c r="D10" s="225">
        <v>0</v>
      </c>
      <c r="E10" s="109" t="s">
        <v>3</v>
      </c>
      <c r="F10" s="227">
        <v>0</v>
      </c>
      <c r="G10" s="112" t="s">
        <v>29</v>
      </c>
      <c r="H10" s="8">
        <v>2222</v>
      </c>
      <c r="I10" s="2" t="s">
        <v>3</v>
      </c>
      <c r="J10" s="8">
        <v>10</v>
      </c>
      <c r="K10" s="238" t="s">
        <v>945</v>
      </c>
    </row>
    <row r="11" spans="1:10" ht="18" customHeight="1">
      <c r="A11" s="2">
        <v>109</v>
      </c>
      <c r="B11" s="77" t="s">
        <v>841</v>
      </c>
      <c r="C11" s="70" t="s">
        <v>186</v>
      </c>
      <c r="D11" s="118">
        <v>2144</v>
      </c>
      <c r="E11" s="109" t="s">
        <v>3</v>
      </c>
      <c r="F11" s="119">
        <v>2</v>
      </c>
      <c r="G11" s="112" t="s">
        <v>799</v>
      </c>
      <c r="H11" s="8">
        <v>2307</v>
      </c>
      <c r="I11" s="2" t="s">
        <v>3</v>
      </c>
      <c r="J11" s="8">
        <v>8</v>
      </c>
    </row>
    <row r="12" spans="1:10" ht="18" customHeight="1">
      <c r="A12" s="2">
        <v>110</v>
      </c>
      <c r="B12" s="77" t="s">
        <v>841</v>
      </c>
      <c r="C12" s="70" t="s">
        <v>18</v>
      </c>
      <c r="D12" s="118">
        <v>2051</v>
      </c>
      <c r="E12" s="109" t="s">
        <v>3</v>
      </c>
      <c r="F12" s="119">
        <v>6</v>
      </c>
      <c r="G12" s="112" t="s">
        <v>422</v>
      </c>
      <c r="H12" s="8">
        <v>1857</v>
      </c>
      <c r="I12" s="2" t="s">
        <v>3</v>
      </c>
      <c r="J12" s="8">
        <v>4</v>
      </c>
    </row>
    <row r="13" spans="1:10" ht="18" customHeight="1">
      <c r="A13" s="2">
        <v>111</v>
      </c>
      <c r="B13" s="77" t="s">
        <v>842</v>
      </c>
      <c r="C13" s="70" t="s">
        <v>22</v>
      </c>
      <c r="D13" s="118">
        <v>1876</v>
      </c>
      <c r="E13" s="109" t="s">
        <v>3</v>
      </c>
      <c r="F13" s="119">
        <v>7</v>
      </c>
      <c r="G13" s="112" t="s">
        <v>24</v>
      </c>
      <c r="H13" s="8">
        <v>1839</v>
      </c>
      <c r="I13" s="2" t="s">
        <v>3</v>
      </c>
      <c r="J13" s="8">
        <v>3</v>
      </c>
    </row>
    <row r="14" spans="1:10" ht="18" customHeight="1">
      <c r="A14" s="2">
        <v>112</v>
      </c>
      <c r="B14" s="77" t="s">
        <v>842</v>
      </c>
      <c r="C14" s="70" t="s">
        <v>43</v>
      </c>
      <c r="D14" s="118">
        <v>1930</v>
      </c>
      <c r="E14" s="109" t="s">
        <v>3</v>
      </c>
      <c r="F14" s="119">
        <v>4</v>
      </c>
      <c r="G14" s="112" t="s">
        <v>798</v>
      </c>
      <c r="H14" s="8">
        <v>1953</v>
      </c>
      <c r="I14" s="2" t="s">
        <v>3</v>
      </c>
      <c r="J14" s="8">
        <v>6</v>
      </c>
    </row>
    <row r="15" spans="1:10" ht="18" customHeight="1">
      <c r="A15" s="2">
        <v>113</v>
      </c>
      <c r="B15" s="77" t="s">
        <v>842</v>
      </c>
      <c r="C15" s="70" t="s">
        <v>41</v>
      </c>
      <c r="D15" s="118">
        <v>1968</v>
      </c>
      <c r="E15" s="109" t="s">
        <v>3</v>
      </c>
      <c r="F15" s="119">
        <v>10</v>
      </c>
      <c r="G15" s="112" t="s">
        <v>40</v>
      </c>
      <c r="H15" s="8">
        <v>1712</v>
      </c>
      <c r="I15" s="2" t="s">
        <v>3</v>
      </c>
      <c r="J15" s="8">
        <v>0</v>
      </c>
    </row>
    <row r="16" spans="1:10" ht="18" customHeight="1">
      <c r="A16" s="2"/>
      <c r="B16" s="77"/>
      <c r="C16" s="70"/>
      <c r="D16" s="120"/>
      <c r="E16" s="109"/>
      <c r="F16" s="77"/>
      <c r="G16" s="112"/>
      <c r="H16" s="3"/>
      <c r="I16" s="2"/>
      <c r="J16" s="3"/>
    </row>
    <row r="17" spans="1:10" ht="18" customHeight="1">
      <c r="A17" s="2"/>
      <c r="B17" s="77"/>
      <c r="C17" s="70"/>
      <c r="D17" s="120"/>
      <c r="E17" s="109"/>
      <c r="F17" s="77"/>
      <c r="G17" s="112"/>
      <c r="H17" s="3"/>
      <c r="I17" s="2"/>
      <c r="J17" s="3"/>
    </row>
    <row r="18" spans="1:10" ht="18" customHeight="1">
      <c r="A18" s="2"/>
      <c r="B18" s="77"/>
      <c r="C18" s="70"/>
      <c r="D18" s="120"/>
      <c r="E18" s="109"/>
      <c r="F18" s="77"/>
      <c r="G18" s="112"/>
      <c r="H18" s="3"/>
      <c r="I18" s="2"/>
      <c r="J18" s="3"/>
    </row>
    <row r="19" spans="1:10" ht="18" customHeight="1">
      <c r="A19" s="1"/>
      <c r="B19" s="2" t="s">
        <v>491</v>
      </c>
      <c r="C19" s="1"/>
      <c r="D19" s="2"/>
      <c r="E19" s="109"/>
      <c r="F19" s="2"/>
      <c r="G19" s="6"/>
      <c r="H19" s="2"/>
      <c r="I19" s="2"/>
      <c r="J19" s="2"/>
    </row>
    <row r="20" spans="1:10" ht="18" customHeight="1">
      <c r="A20" s="2">
        <v>114</v>
      </c>
      <c r="B20" s="77" t="s">
        <v>845</v>
      </c>
      <c r="C20" s="5" t="s">
        <v>480</v>
      </c>
      <c r="D20" s="118">
        <v>1760</v>
      </c>
      <c r="E20" s="109" t="s">
        <v>3</v>
      </c>
      <c r="F20" s="119">
        <v>6</v>
      </c>
      <c r="G20" s="112" t="s">
        <v>39</v>
      </c>
      <c r="H20" s="8">
        <v>1752</v>
      </c>
      <c r="I20" s="2" t="s">
        <v>3</v>
      </c>
      <c r="J20" s="8">
        <v>4</v>
      </c>
    </row>
    <row r="21" spans="1:10" ht="18" customHeight="1">
      <c r="A21" s="2">
        <v>115</v>
      </c>
      <c r="B21" s="77" t="s">
        <v>835</v>
      </c>
      <c r="C21" s="5" t="s">
        <v>276</v>
      </c>
      <c r="D21" s="118">
        <v>1887</v>
      </c>
      <c r="E21" s="109" t="s">
        <v>3</v>
      </c>
      <c r="F21" s="119">
        <v>2</v>
      </c>
      <c r="G21" s="112" t="s">
        <v>267</v>
      </c>
      <c r="H21" s="8">
        <v>2073</v>
      </c>
      <c r="I21" s="2" t="s">
        <v>3</v>
      </c>
      <c r="J21" s="8">
        <v>8</v>
      </c>
    </row>
    <row r="22" spans="1:10" ht="18" customHeight="1">
      <c r="A22" s="2">
        <v>116</v>
      </c>
      <c r="B22" s="77" t="s">
        <v>838</v>
      </c>
      <c r="C22" s="5" t="s">
        <v>45</v>
      </c>
      <c r="D22" s="118">
        <v>2167</v>
      </c>
      <c r="E22" s="109" t="s">
        <v>3</v>
      </c>
      <c r="F22" s="119">
        <v>4</v>
      </c>
      <c r="G22" s="112" t="s">
        <v>762</v>
      </c>
      <c r="H22" s="8">
        <v>2149</v>
      </c>
      <c r="I22" s="2" t="s">
        <v>3</v>
      </c>
      <c r="J22" s="8">
        <v>6</v>
      </c>
    </row>
    <row r="23" spans="1:10" ht="18" customHeight="1">
      <c r="A23" s="2">
        <v>117</v>
      </c>
      <c r="B23" s="77" t="s">
        <v>834</v>
      </c>
      <c r="C23" s="5" t="s">
        <v>19</v>
      </c>
      <c r="D23" s="118">
        <v>2409</v>
      </c>
      <c r="E23" s="109" t="s">
        <v>3</v>
      </c>
      <c r="F23" s="119">
        <v>8</v>
      </c>
      <c r="G23" s="112" t="s">
        <v>837</v>
      </c>
      <c r="H23" s="8">
        <v>2180</v>
      </c>
      <c r="I23" s="2" t="s">
        <v>3</v>
      </c>
      <c r="J23" s="8">
        <v>2</v>
      </c>
    </row>
    <row r="24" spans="1:10" ht="18" customHeight="1">
      <c r="A24" s="2">
        <v>118</v>
      </c>
      <c r="B24" s="77" t="s">
        <v>834</v>
      </c>
      <c r="C24" s="5" t="s">
        <v>20</v>
      </c>
      <c r="D24" s="118">
        <v>2351</v>
      </c>
      <c r="E24" s="109" t="s">
        <v>3</v>
      </c>
      <c r="F24" s="119">
        <v>5</v>
      </c>
      <c r="G24" s="112" t="s">
        <v>17</v>
      </c>
      <c r="H24" s="8">
        <v>2366</v>
      </c>
      <c r="I24" s="2" t="s">
        <v>3</v>
      </c>
      <c r="J24" s="8">
        <v>5</v>
      </c>
    </row>
    <row r="25" spans="1:11" ht="18" customHeight="1">
      <c r="A25" s="2">
        <v>119</v>
      </c>
      <c r="B25" s="77" t="s">
        <v>834</v>
      </c>
      <c r="C25" s="5" t="s">
        <v>15</v>
      </c>
      <c r="D25" s="225">
        <f>'10 NOV RØD'!D27</f>
        <v>0</v>
      </c>
      <c r="E25" s="109" t="s">
        <v>3</v>
      </c>
      <c r="F25" s="225">
        <f>'10 NOV RØD'!F27</f>
        <v>0</v>
      </c>
      <c r="G25" s="112" t="s">
        <v>16</v>
      </c>
      <c r="H25" s="225">
        <f>'10 NOV RØD'!H27</f>
        <v>0</v>
      </c>
      <c r="I25" s="2" t="s">
        <v>3</v>
      </c>
      <c r="J25" s="225">
        <f>'10 NOV RØD'!J27</f>
        <v>0</v>
      </c>
      <c r="K25" s="238" t="s">
        <v>961</v>
      </c>
    </row>
    <row r="26" spans="1:11" ht="18" customHeight="1">
      <c r="A26" s="2">
        <v>120</v>
      </c>
      <c r="B26" s="77" t="s">
        <v>847</v>
      </c>
      <c r="C26" s="5" t="s">
        <v>485</v>
      </c>
      <c r="D26" s="225">
        <v>0</v>
      </c>
      <c r="E26" s="109" t="s">
        <v>3</v>
      </c>
      <c r="F26" s="227">
        <v>0</v>
      </c>
      <c r="G26" s="112" t="s">
        <v>21</v>
      </c>
      <c r="H26" s="8">
        <v>2003</v>
      </c>
      <c r="I26" s="2" t="s">
        <v>3</v>
      </c>
      <c r="J26" s="8">
        <v>10</v>
      </c>
      <c r="K26" s="238" t="s">
        <v>946</v>
      </c>
    </row>
    <row r="27" spans="1:12" ht="18" customHeight="1">
      <c r="A27" s="2">
        <v>101</v>
      </c>
      <c r="B27" s="77" t="s">
        <v>849</v>
      </c>
      <c r="C27" s="70" t="s">
        <v>771</v>
      </c>
      <c r="D27" s="419">
        <v>1745</v>
      </c>
      <c r="E27" s="109" t="s">
        <v>3</v>
      </c>
      <c r="F27" s="420">
        <v>0</v>
      </c>
      <c r="G27" s="112" t="s">
        <v>772</v>
      </c>
      <c r="H27" s="423">
        <v>2061</v>
      </c>
      <c r="I27" s="2" t="s">
        <v>3</v>
      </c>
      <c r="J27" s="423">
        <v>10</v>
      </c>
      <c r="K27" s="422" t="s">
        <v>962</v>
      </c>
      <c r="L27" s="437"/>
    </row>
    <row r="28" spans="1:10" ht="18" customHeight="1">
      <c r="A28" s="2"/>
      <c r="B28" s="77"/>
      <c r="C28" s="1"/>
      <c r="D28" s="120"/>
      <c r="E28" s="109"/>
      <c r="F28" s="77"/>
      <c r="G28" s="112"/>
      <c r="H28" s="3"/>
      <c r="I28" s="2"/>
      <c r="J28" s="3"/>
    </row>
    <row r="29" spans="1:10" ht="18" customHeight="1">
      <c r="A29" s="2"/>
      <c r="B29" s="77"/>
      <c r="C29" s="1"/>
      <c r="D29" s="120"/>
      <c r="E29" s="109"/>
      <c r="F29" s="77"/>
      <c r="G29" s="112"/>
      <c r="H29" s="3"/>
      <c r="I29" s="2"/>
      <c r="J29" s="3"/>
    </row>
    <row r="30" spans="1:10" ht="18" customHeight="1">
      <c r="A30" s="1"/>
      <c r="B30" s="214" t="s">
        <v>411</v>
      </c>
      <c r="C30" s="1"/>
      <c r="D30" s="120"/>
      <c r="E30" s="109"/>
      <c r="F30" s="77"/>
      <c r="G30" s="112"/>
      <c r="H30" s="3"/>
      <c r="I30" s="2"/>
      <c r="J30" s="3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6" sqref="K26"/>
    </sheetView>
  </sheetViews>
  <sheetFormatPr defaultColWidth="8.8515625" defaultRowHeight="18" customHeight="1"/>
  <cols>
    <col min="1" max="1" width="6.7109375" style="141" customWidth="1"/>
    <col min="2" max="2" width="12.7109375" style="314" customWidth="1"/>
    <col min="3" max="3" width="21.7109375" style="141" customWidth="1"/>
    <col min="4" max="4" width="9.28125" style="141" customWidth="1"/>
    <col min="5" max="5" width="2.7109375" style="141" customWidth="1"/>
    <col min="6" max="6" width="5.7109375" style="141" customWidth="1"/>
    <col min="7" max="7" width="21.7109375" style="141" customWidth="1"/>
    <col min="8" max="8" width="8.7109375" style="141" customWidth="1"/>
    <col min="9" max="9" width="2.7109375" style="141" customWidth="1"/>
    <col min="10" max="10" width="5.7109375" style="141" customWidth="1"/>
    <col min="11" max="16384" width="8.8515625" style="141" customWidth="1"/>
  </cols>
  <sheetData>
    <row r="1" spans="1:10" ht="18" customHeight="1">
      <c r="A1" s="1" t="s">
        <v>10</v>
      </c>
      <c r="B1" s="2"/>
      <c r="C1" s="1"/>
      <c r="D1" s="549" t="s">
        <v>633</v>
      </c>
      <c r="E1" s="549"/>
      <c r="F1" s="549"/>
      <c r="G1" s="549"/>
      <c r="H1" s="549"/>
      <c r="I1" s="549"/>
      <c r="J1" s="549"/>
    </row>
    <row r="2" spans="1:10" ht="18" customHeight="1">
      <c r="A2" s="4" t="s">
        <v>8</v>
      </c>
      <c r="B2" s="14"/>
      <c r="C2" s="4"/>
      <c r="D2" s="36"/>
      <c r="E2" s="1"/>
      <c r="F2" s="1"/>
      <c r="G2" s="1"/>
      <c r="H2" s="36"/>
      <c r="I2" s="1"/>
      <c r="J2" s="1"/>
    </row>
    <row r="3" spans="1:10" ht="18" customHeight="1">
      <c r="A3" s="4"/>
      <c r="B3" s="14"/>
      <c r="D3" s="549" t="s">
        <v>9</v>
      </c>
      <c r="E3" s="549"/>
      <c r="F3" s="549"/>
      <c r="G3" s="549"/>
      <c r="H3" s="549"/>
      <c r="I3" s="549"/>
      <c r="J3" s="549"/>
    </row>
    <row r="4" spans="1:10" ht="18" customHeight="1">
      <c r="A4" s="557" t="s">
        <v>641</v>
      </c>
      <c r="B4" s="557"/>
      <c r="C4" s="557"/>
      <c r="D4" s="557" t="s">
        <v>76</v>
      </c>
      <c r="E4" s="557"/>
      <c r="F4" s="557"/>
      <c r="G4" s="557"/>
      <c r="H4" s="557"/>
      <c r="I4" s="557"/>
      <c r="J4" s="557"/>
    </row>
    <row r="5" spans="1:10" ht="18" customHeight="1">
      <c r="A5" s="557" t="s">
        <v>0</v>
      </c>
      <c r="B5" s="557"/>
      <c r="C5" s="557"/>
      <c r="D5" s="557" t="s">
        <v>864</v>
      </c>
      <c r="E5" s="557"/>
      <c r="F5" s="557"/>
      <c r="G5" s="557"/>
      <c r="H5" s="557"/>
      <c r="I5" s="557"/>
      <c r="J5" s="557"/>
    </row>
    <row r="6" spans="1:10" ht="18" customHeight="1">
      <c r="A6" s="14"/>
      <c r="B6" s="229" t="s">
        <v>658</v>
      </c>
      <c r="C6" s="142"/>
      <c r="D6" s="39"/>
      <c r="E6" s="14"/>
      <c r="F6" s="14"/>
      <c r="G6" s="4"/>
      <c r="H6" s="39"/>
      <c r="I6" s="14"/>
      <c r="J6" s="14"/>
    </row>
    <row r="7" spans="1:10" ht="18" customHeight="1">
      <c r="A7" s="14"/>
      <c r="B7" s="14" t="s">
        <v>486</v>
      </c>
      <c r="D7" s="39" t="s">
        <v>1</v>
      </c>
      <c r="E7" s="14"/>
      <c r="F7" s="14" t="s">
        <v>2</v>
      </c>
      <c r="G7" s="4"/>
      <c r="H7" s="39" t="s">
        <v>1</v>
      </c>
      <c r="I7" s="14"/>
      <c r="J7" s="14" t="s">
        <v>2</v>
      </c>
    </row>
    <row r="8" spans="1:10" ht="18" customHeight="1">
      <c r="A8" s="314">
        <v>121</v>
      </c>
      <c r="B8" s="413" t="s">
        <v>845</v>
      </c>
      <c r="C8" s="70" t="s">
        <v>480</v>
      </c>
      <c r="D8" s="118"/>
      <c r="E8" s="157" t="s">
        <v>3</v>
      </c>
      <c r="F8" s="119"/>
      <c r="G8" s="112" t="s">
        <v>773</v>
      </c>
      <c r="H8" s="46"/>
      <c r="I8" s="158" t="s">
        <v>3</v>
      </c>
      <c r="J8" s="17"/>
    </row>
    <row r="9" spans="1:10" ht="18" customHeight="1">
      <c r="A9" s="314">
        <v>122</v>
      </c>
      <c r="B9" s="413" t="s">
        <v>845</v>
      </c>
      <c r="C9" s="70" t="s">
        <v>245</v>
      </c>
      <c r="D9" s="118"/>
      <c r="E9" s="157" t="s">
        <v>3</v>
      </c>
      <c r="F9" s="119"/>
      <c r="G9" s="112" t="s">
        <v>277</v>
      </c>
      <c r="H9" s="46"/>
      <c r="I9" s="158" t="s">
        <v>3</v>
      </c>
      <c r="J9" s="17"/>
    </row>
    <row r="10" spans="1:10" ht="18" customHeight="1">
      <c r="A10" s="314">
        <v>123</v>
      </c>
      <c r="B10" s="413" t="s">
        <v>848</v>
      </c>
      <c r="C10" s="70" t="s">
        <v>298</v>
      </c>
      <c r="D10" s="118"/>
      <c r="E10" s="157" t="s">
        <v>3</v>
      </c>
      <c r="F10" s="119"/>
      <c r="G10" s="112" t="s">
        <v>36</v>
      </c>
      <c r="H10" s="46"/>
      <c r="I10" s="158" t="s">
        <v>3</v>
      </c>
      <c r="J10" s="17"/>
    </row>
    <row r="11" spans="1:10" ht="18" customHeight="1">
      <c r="A11" s="314">
        <v>124</v>
      </c>
      <c r="B11" s="413" t="s">
        <v>848</v>
      </c>
      <c r="C11" s="70" t="s">
        <v>424</v>
      </c>
      <c r="D11" s="118"/>
      <c r="E11" s="157" t="s">
        <v>3</v>
      </c>
      <c r="F11" s="119"/>
      <c r="G11" s="112" t="s">
        <v>588</v>
      </c>
      <c r="H11" s="46"/>
      <c r="I11" s="158" t="s">
        <v>3</v>
      </c>
      <c r="J11" s="17"/>
    </row>
    <row r="12" spans="1:10" ht="18" customHeight="1">
      <c r="A12" s="314">
        <v>125</v>
      </c>
      <c r="B12" s="413" t="s">
        <v>848</v>
      </c>
      <c r="C12" s="70" t="s">
        <v>590</v>
      </c>
      <c r="D12" s="118"/>
      <c r="E12" s="157" t="s">
        <v>3</v>
      </c>
      <c r="F12" s="119"/>
      <c r="G12" s="112" t="s">
        <v>270</v>
      </c>
      <c r="H12" s="46"/>
      <c r="I12" s="158" t="s">
        <v>3</v>
      </c>
      <c r="J12" s="17"/>
    </row>
    <row r="13" spans="1:10" ht="18" customHeight="1">
      <c r="A13" s="314">
        <v>126</v>
      </c>
      <c r="B13" s="413" t="s">
        <v>840</v>
      </c>
      <c r="C13" s="70" t="s">
        <v>836</v>
      </c>
      <c r="D13" s="118"/>
      <c r="E13" s="157" t="s">
        <v>3</v>
      </c>
      <c r="F13" s="119"/>
      <c r="G13" s="112" t="s">
        <v>37</v>
      </c>
      <c r="H13" s="46"/>
      <c r="I13" s="158" t="s">
        <v>3</v>
      </c>
      <c r="J13" s="17"/>
    </row>
    <row r="14" spans="1:10" ht="18" customHeight="1">
      <c r="A14" s="314">
        <v>127</v>
      </c>
      <c r="B14" s="413" t="s">
        <v>840</v>
      </c>
      <c r="C14" s="70" t="s">
        <v>421</v>
      </c>
      <c r="D14" s="118"/>
      <c r="E14" s="157" t="s">
        <v>3</v>
      </c>
      <c r="F14" s="119"/>
      <c r="G14" s="112" t="s">
        <v>275</v>
      </c>
      <c r="H14" s="46"/>
      <c r="I14" s="158" t="s">
        <v>3</v>
      </c>
      <c r="J14" s="17"/>
    </row>
    <row r="15" spans="1:10" ht="18" customHeight="1">
      <c r="A15" s="314"/>
      <c r="B15" s="413"/>
      <c r="C15" s="70"/>
      <c r="D15" s="118"/>
      <c r="E15" s="157" t="s">
        <v>3</v>
      </c>
      <c r="F15" s="119"/>
      <c r="G15" s="112"/>
      <c r="H15" s="46"/>
      <c r="I15" s="158" t="s">
        <v>3</v>
      </c>
      <c r="J15" s="17"/>
    </row>
    <row r="16" spans="1:10" ht="18" customHeight="1">
      <c r="A16" s="314"/>
      <c r="B16" s="413"/>
      <c r="C16" s="70"/>
      <c r="D16" s="120"/>
      <c r="E16" s="157"/>
      <c r="F16" s="77"/>
      <c r="G16" s="112"/>
      <c r="H16" s="40"/>
      <c r="I16" s="158"/>
      <c r="J16" s="18"/>
    </row>
    <row r="17" spans="1:10" ht="18" customHeight="1">
      <c r="A17" s="314"/>
      <c r="C17" s="4"/>
      <c r="D17" s="120"/>
      <c r="E17" s="157"/>
      <c r="F17" s="77"/>
      <c r="G17" s="112"/>
      <c r="H17" s="40"/>
      <c r="I17" s="158"/>
      <c r="J17" s="18"/>
    </row>
    <row r="18" spans="1:10" ht="18" customHeight="1">
      <c r="A18" s="14"/>
      <c r="B18" s="77"/>
      <c r="C18" s="11"/>
      <c r="D18" s="18"/>
      <c r="E18" s="18"/>
      <c r="F18" s="18"/>
      <c r="G18" s="11"/>
      <c r="H18" s="40"/>
      <c r="I18" s="163"/>
      <c r="J18" s="18"/>
    </row>
    <row r="19" spans="1:10" ht="18" customHeight="1">
      <c r="A19" s="14"/>
      <c r="B19" s="14" t="s">
        <v>491</v>
      </c>
      <c r="C19" s="11"/>
      <c r="D19" s="39"/>
      <c r="E19" s="157"/>
      <c r="F19" s="14"/>
      <c r="G19" s="15"/>
      <c r="H19" s="39"/>
      <c r="I19" s="158"/>
      <c r="J19" s="14"/>
    </row>
    <row r="20" spans="1:10" ht="18" customHeight="1">
      <c r="A20" s="314">
        <v>128</v>
      </c>
      <c r="B20" s="413" t="s">
        <v>843</v>
      </c>
      <c r="C20" s="70" t="s">
        <v>299</v>
      </c>
      <c r="D20" s="118"/>
      <c r="E20" s="157" t="s">
        <v>3</v>
      </c>
      <c r="F20" s="119"/>
      <c r="G20" s="112" t="s">
        <v>423</v>
      </c>
      <c r="H20" s="46"/>
      <c r="I20" s="158" t="s">
        <v>3</v>
      </c>
      <c r="J20" s="17"/>
    </row>
    <row r="21" spans="1:10" ht="18" customHeight="1">
      <c r="A21" s="314">
        <v>129</v>
      </c>
      <c r="B21" s="413" t="s">
        <v>843</v>
      </c>
      <c r="C21" s="70" t="s">
        <v>844</v>
      </c>
      <c r="D21" s="118"/>
      <c r="E21" s="157" t="s">
        <v>3</v>
      </c>
      <c r="F21" s="119"/>
      <c r="G21" s="112" t="s">
        <v>130</v>
      </c>
      <c r="H21" s="46"/>
      <c r="I21" s="158" t="s">
        <v>3</v>
      </c>
      <c r="J21" s="17"/>
    </row>
    <row r="22" spans="1:10" ht="18" customHeight="1">
      <c r="A22" s="314">
        <v>130</v>
      </c>
      <c r="B22" s="413" t="s">
        <v>843</v>
      </c>
      <c r="C22" s="70" t="s">
        <v>268</v>
      </c>
      <c r="D22" s="118"/>
      <c r="E22" s="157" t="s">
        <v>3</v>
      </c>
      <c r="F22" s="119"/>
      <c r="G22" s="112" t="s">
        <v>218</v>
      </c>
      <c r="H22" s="384"/>
      <c r="I22" s="158" t="s">
        <v>3</v>
      </c>
      <c r="J22" s="17"/>
    </row>
    <row r="23" spans="1:10" ht="18" customHeight="1">
      <c r="A23" s="314">
        <v>131</v>
      </c>
      <c r="B23" s="413" t="s">
        <v>849</v>
      </c>
      <c r="C23" s="70" t="s">
        <v>38</v>
      </c>
      <c r="D23" s="118"/>
      <c r="E23" s="157" t="s">
        <v>3</v>
      </c>
      <c r="F23" s="119"/>
      <c r="G23" s="112" t="s">
        <v>772</v>
      </c>
      <c r="H23" s="46"/>
      <c r="I23" s="158" t="s">
        <v>3</v>
      </c>
      <c r="J23" s="17"/>
    </row>
    <row r="24" spans="1:10" ht="18" customHeight="1">
      <c r="A24" s="314">
        <v>132</v>
      </c>
      <c r="B24" s="413" t="s">
        <v>849</v>
      </c>
      <c r="C24" s="70" t="s">
        <v>35</v>
      </c>
      <c r="D24" s="118"/>
      <c r="E24" s="157" t="s">
        <v>3</v>
      </c>
      <c r="F24" s="119"/>
      <c r="G24" s="112" t="s">
        <v>768</v>
      </c>
      <c r="H24" s="46"/>
      <c r="I24" s="158" t="s">
        <v>3</v>
      </c>
      <c r="J24" s="17"/>
    </row>
    <row r="25" spans="1:11" ht="18" customHeight="1">
      <c r="A25" s="314">
        <v>133</v>
      </c>
      <c r="B25" s="413" t="s">
        <v>849</v>
      </c>
      <c r="C25" s="70" t="s">
        <v>589</v>
      </c>
      <c r="D25" s="225">
        <v>0</v>
      </c>
      <c r="E25" s="157" t="s">
        <v>3</v>
      </c>
      <c r="F25" s="227">
        <v>0</v>
      </c>
      <c r="G25" s="112" t="s">
        <v>771</v>
      </c>
      <c r="H25" s="46"/>
      <c r="I25" s="158" t="s">
        <v>3</v>
      </c>
      <c r="J25" s="17"/>
      <c r="K25" s="215" t="s">
        <v>949</v>
      </c>
    </row>
    <row r="26" spans="1:11" ht="18" customHeight="1">
      <c r="A26" s="14">
        <v>72</v>
      </c>
      <c r="B26" s="77" t="s">
        <v>846</v>
      </c>
      <c r="C26" s="5" t="s">
        <v>772</v>
      </c>
      <c r="D26" s="419">
        <v>0</v>
      </c>
      <c r="E26" s="109" t="s">
        <v>3</v>
      </c>
      <c r="F26" s="420">
        <v>0</v>
      </c>
      <c r="G26" s="112" t="s">
        <v>27</v>
      </c>
      <c r="H26" s="423">
        <v>0</v>
      </c>
      <c r="I26" s="2" t="s">
        <v>3</v>
      </c>
      <c r="J26" s="423">
        <v>0</v>
      </c>
      <c r="K26" s="422" t="s">
        <v>932</v>
      </c>
    </row>
    <row r="27" spans="1:10" ht="18" customHeight="1">
      <c r="A27" s="314"/>
      <c r="B27" s="413"/>
      <c r="C27" s="70"/>
      <c r="D27" s="118"/>
      <c r="E27" s="157" t="s">
        <v>3</v>
      </c>
      <c r="F27" s="119"/>
      <c r="G27" s="112"/>
      <c r="H27" s="46"/>
      <c r="I27" s="158" t="s">
        <v>3</v>
      </c>
      <c r="J27" s="17"/>
    </row>
    <row r="28" spans="1:10" s="373" customFormat="1" ht="18" customHeight="1">
      <c r="A28" s="3"/>
      <c r="B28" s="77"/>
      <c r="C28" s="11"/>
      <c r="D28" s="120"/>
      <c r="E28" s="374"/>
      <c r="F28" s="77"/>
      <c r="G28" s="112"/>
      <c r="H28" s="40"/>
      <c r="I28" s="163"/>
      <c r="J28" s="18"/>
    </row>
    <row r="29" spans="1:10" ht="18" customHeight="1">
      <c r="A29" s="10"/>
      <c r="B29" s="214" t="s">
        <v>411</v>
      </c>
      <c r="C29" s="9"/>
      <c r="D29" s="9"/>
      <c r="E29" s="9"/>
      <c r="F29" s="9"/>
      <c r="G29" s="9"/>
      <c r="H29" s="9"/>
      <c r="I29" s="9"/>
      <c r="J29" s="9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100" sqref="B100"/>
    </sheetView>
  </sheetViews>
  <sheetFormatPr defaultColWidth="9.140625" defaultRowHeight="12.75"/>
  <cols>
    <col min="1" max="9" width="9.140625" style="1" customWidth="1"/>
    <col min="10" max="10" width="0.13671875" style="1" customWidth="1"/>
    <col min="11" max="11" width="0.13671875" style="1" hidden="1" customWidth="1"/>
    <col min="12" max="16384" width="9.140625" style="1" customWidth="1"/>
  </cols>
  <sheetData>
    <row r="1" spans="1:9" ht="15">
      <c r="A1" s="4" t="s">
        <v>47</v>
      </c>
      <c r="B1" s="4"/>
      <c r="C1" s="4"/>
      <c r="D1" s="4"/>
      <c r="E1" s="4"/>
      <c r="F1" s="4"/>
      <c r="G1" s="4"/>
      <c r="H1" s="4"/>
      <c r="I1" s="4"/>
    </row>
    <row r="2" spans="1:11" ht="20.25">
      <c r="A2" s="4" t="s">
        <v>48</v>
      </c>
      <c r="B2" s="4"/>
      <c r="C2" s="4"/>
      <c r="D2" s="4"/>
      <c r="E2" s="4"/>
      <c r="F2" s="445" t="s">
        <v>632</v>
      </c>
      <c r="G2" s="445"/>
      <c r="H2" s="445"/>
      <c r="I2" s="445"/>
      <c r="J2" s="445"/>
      <c r="K2" s="445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"/>
      <c r="B4" s="4" t="s">
        <v>80</v>
      </c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 t="s">
        <v>503</v>
      </c>
      <c r="C6" s="4"/>
      <c r="D6" s="4"/>
      <c r="E6" s="4"/>
      <c r="F6" s="4"/>
      <c r="G6" s="4"/>
      <c r="H6" s="4"/>
      <c r="I6" s="4"/>
    </row>
    <row r="7" spans="1:9" ht="15">
      <c r="A7" s="4"/>
      <c r="B7" s="1" t="s">
        <v>622</v>
      </c>
      <c r="F7" s="1" t="s">
        <v>65</v>
      </c>
      <c r="H7" s="4"/>
      <c r="I7" s="4"/>
    </row>
    <row r="8" spans="1:9" ht="15">
      <c r="A8" s="4"/>
      <c r="B8" s="1" t="s">
        <v>354</v>
      </c>
      <c r="H8" s="4"/>
      <c r="I8" s="4"/>
    </row>
    <row r="9" spans="1:9" ht="15">
      <c r="A9" s="4"/>
      <c r="B9" s="1" t="s">
        <v>351</v>
      </c>
      <c r="H9" s="4"/>
      <c r="I9" s="4"/>
    </row>
    <row r="10" spans="1:9" ht="15">
      <c r="A10" s="4"/>
      <c r="B10" s="1" t="s">
        <v>100</v>
      </c>
      <c r="E10" s="1" t="s">
        <v>97</v>
      </c>
      <c r="F10" s="1" t="s">
        <v>352</v>
      </c>
      <c r="H10" s="4"/>
      <c r="I10" s="4"/>
    </row>
    <row r="11" spans="1:9" ht="15">
      <c r="A11" s="4"/>
      <c r="B11" s="1" t="s">
        <v>85</v>
      </c>
      <c r="C11" s="107"/>
      <c r="D11" s="79" t="s">
        <v>515</v>
      </c>
      <c r="H11" s="4"/>
      <c r="I11" s="4"/>
    </row>
    <row r="12" spans="1:9" ht="15">
      <c r="A12" s="4"/>
      <c r="C12" s="107"/>
      <c r="D12" s="107"/>
      <c r="H12" s="4"/>
      <c r="I12" s="4"/>
    </row>
    <row r="13" spans="1:9" ht="15">
      <c r="A13" s="4"/>
      <c r="B13" s="1" t="s">
        <v>536</v>
      </c>
      <c r="C13" s="107"/>
      <c r="D13" s="107"/>
      <c r="H13" s="4"/>
      <c r="I13" s="4"/>
    </row>
    <row r="14" spans="4:9" ht="15">
      <c r="D14" s="79"/>
      <c r="H14" s="4"/>
      <c r="I14" s="4"/>
    </row>
    <row r="15" spans="1:9" ht="15">
      <c r="A15" s="4"/>
      <c r="B15" s="4" t="s">
        <v>502</v>
      </c>
      <c r="C15" s="4"/>
      <c r="D15" s="4"/>
      <c r="E15" s="4"/>
      <c r="F15" s="4"/>
      <c r="G15" s="4"/>
      <c r="H15" s="4"/>
      <c r="I15" s="4"/>
    </row>
    <row r="16" spans="2:9" ht="15">
      <c r="B16" s="1" t="s">
        <v>353</v>
      </c>
      <c r="F16" s="1" t="s">
        <v>87</v>
      </c>
      <c r="I16" s="4"/>
    </row>
    <row r="17" spans="2:9" ht="15">
      <c r="B17" s="1" t="s">
        <v>124</v>
      </c>
      <c r="I17" s="4"/>
    </row>
    <row r="18" spans="2:9" ht="15">
      <c r="B18" s="1" t="s">
        <v>96</v>
      </c>
      <c r="I18" s="4"/>
    </row>
    <row r="19" spans="2:9" ht="15">
      <c r="B19" s="1" t="s">
        <v>100</v>
      </c>
      <c r="E19" s="1" t="s">
        <v>97</v>
      </c>
      <c r="F19" s="1" t="s">
        <v>355</v>
      </c>
      <c r="I19" s="4"/>
    </row>
    <row r="20" spans="2:9" ht="15">
      <c r="B20" s="1" t="s">
        <v>85</v>
      </c>
      <c r="D20" s="79" t="s">
        <v>356</v>
      </c>
      <c r="I20" s="4"/>
    </row>
    <row r="21" spans="4:9" ht="15">
      <c r="D21" s="79"/>
      <c r="I21" s="4"/>
    </row>
    <row r="22" spans="2:9" ht="15">
      <c r="B22" s="1" t="s">
        <v>921</v>
      </c>
      <c r="D22" s="79"/>
      <c r="I22" s="4"/>
    </row>
    <row r="23" spans="3:9" ht="15">
      <c r="C23" s="107"/>
      <c r="D23" s="79"/>
      <c r="H23" s="4"/>
      <c r="I23" s="4"/>
    </row>
    <row r="24" spans="2:9" ht="15" customHeight="1">
      <c r="B24" s="1" t="s">
        <v>504</v>
      </c>
      <c r="H24" s="4"/>
      <c r="I24" s="4"/>
    </row>
    <row r="25" spans="1:9" ht="15">
      <c r="A25" s="4"/>
      <c r="B25" s="4" t="s">
        <v>86</v>
      </c>
      <c r="C25" s="4"/>
      <c r="D25" s="4"/>
      <c r="E25" s="4"/>
      <c r="F25" s="4" t="s">
        <v>87</v>
      </c>
      <c r="G25" s="4"/>
      <c r="H25" s="4"/>
      <c r="I25" s="4"/>
    </row>
    <row r="26" spans="1:9" ht="15">
      <c r="A26" s="4"/>
      <c r="B26" s="4" t="s">
        <v>88</v>
      </c>
      <c r="C26" s="4"/>
      <c r="D26" s="4"/>
      <c r="E26" s="4"/>
      <c r="F26" s="4"/>
      <c r="G26" s="4"/>
      <c r="H26" s="4"/>
      <c r="I26" s="4"/>
    </row>
    <row r="27" spans="1:9" ht="15">
      <c r="A27" s="4"/>
      <c r="B27" s="4" t="s">
        <v>89</v>
      </c>
      <c r="C27" s="4"/>
      <c r="D27" s="4"/>
      <c r="E27" s="4"/>
      <c r="F27" s="4"/>
      <c r="G27" s="4"/>
      <c r="H27" s="4"/>
      <c r="I27" s="4"/>
    </row>
    <row r="28" spans="1:9" ht="15">
      <c r="A28" s="4"/>
      <c r="B28" s="4" t="s">
        <v>100</v>
      </c>
      <c r="D28" s="4"/>
      <c r="E28" s="444" t="s">
        <v>329</v>
      </c>
      <c r="F28" s="444"/>
      <c r="G28" s="444"/>
      <c r="H28" s="444"/>
      <c r="I28" s="4"/>
    </row>
    <row r="29" spans="1:9" ht="15">
      <c r="A29" s="4"/>
      <c r="B29" s="4" t="s">
        <v>85</v>
      </c>
      <c r="C29" s="4"/>
      <c r="D29" s="78" t="s">
        <v>328</v>
      </c>
      <c r="E29" s="4"/>
      <c r="F29" s="4"/>
      <c r="G29" s="4"/>
      <c r="H29" s="4"/>
      <c r="I29" s="4"/>
    </row>
    <row r="30" spans="1:9" ht="15">
      <c r="A30" s="4"/>
      <c r="B30" s="4"/>
      <c r="C30" s="4"/>
      <c r="D30" s="78"/>
      <c r="E30" s="4"/>
      <c r="F30" s="4"/>
      <c r="G30" s="4"/>
      <c r="H30" s="4"/>
      <c r="I30" s="4"/>
    </row>
    <row r="31" spans="1:9" ht="15">
      <c r="A31" s="4"/>
      <c r="B31" s="4" t="s">
        <v>922</v>
      </c>
      <c r="C31" s="4"/>
      <c r="D31" s="78"/>
      <c r="E31" s="4"/>
      <c r="F31" s="4"/>
      <c r="G31" s="4"/>
      <c r="H31" s="4"/>
      <c r="I31" s="4"/>
    </row>
    <row r="32" spans="1:9" ht="15">
      <c r="A32" s="4"/>
      <c r="B32" s="4"/>
      <c r="C32" s="4"/>
      <c r="D32" s="78"/>
      <c r="E32" s="4"/>
      <c r="F32" s="4"/>
      <c r="G32" s="4"/>
      <c r="H32" s="4"/>
      <c r="I32" s="4"/>
    </row>
    <row r="33" spans="1:9" ht="15">
      <c r="A33" s="4"/>
      <c r="B33" s="4" t="s">
        <v>504</v>
      </c>
      <c r="C33" s="4"/>
      <c r="D33" s="35"/>
      <c r="E33" s="4"/>
      <c r="F33" s="4"/>
      <c r="G33" s="4"/>
      <c r="H33" s="4"/>
      <c r="I33" s="4"/>
    </row>
    <row r="34" spans="1:9" ht="15">
      <c r="A34" s="4"/>
      <c r="B34" s="4" t="s">
        <v>91</v>
      </c>
      <c r="C34" s="4"/>
      <c r="D34" s="4"/>
      <c r="E34" s="4"/>
      <c r="F34" s="4" t="s">
        <v>455</v>
      </c>
      <c r="G34" s="4"/>
      <c r="H34" s="4"/>
      <c r="I34" s="4"/>
    </row>
    <row r="35" spans="1:9" ht="15">
      <c r="A35" s="4"/>
      <c r="B35" s="4" t="s">
        <v>92</v>
      </c>
      <c r="C35" s="4"/>
      <c r="D35" s="4"/>
      <c r="E35" s="4"/>
      <c r="F35" s="4"/>
      <c r="G35" s="4"/>
      <c r="H35" s="4"/>
      <c r="I35" s="4"/>
    </row>
    <row r="36" spans="1:9" ht="15">
      <c r="A36" s="4"/>
      <c r="B36" s="4" t="s">
        <v>93</v>
      </c>
      <c r="C36" s="4"/>
      <c r="D36" s="4"/>
      <c r="E36" s="4"/>
      <c r="F36" s="4"/>
      <c r="G36" s="4"/>
      <c r="H36" s="4"/>
      <c r="I36" s="4"/>
    </row>
    <row r="37" spans="1:9" ht="15">
      <c r="A37" s="4"/>
      <c r="B37" s="4" t="s">
        <v>375</v>
      </c>
      <c r="C37" s="4"/>
      <c r="D37" s="4"/>
      <c r="E37" s="4" t="s">
        <v>376</v>
      </c>
      <c r="F37" s="4"/>
      <c r="G37" s="4"/>
      <c r="H37" s="4"/>
      <c r="I37" s="4"/>
    </row>
    <row r="38" spans="1:9" ht="15">
      <c r="A38" s="4"/>
      <c r="B38" s="4" t="s">
        <v>85</v>
      </c>
      <c r="C38" s="4"/>
      <c r="D38" s="78" t="s">
        <v>94</v>
      </c>
      <c r="E38" s="4"/>
      <c r="F38" s="4"/>
      <c r="G38" s="4"/>
      <c r="H38" s="4"/>
      <c r="I38" s="4"/>
    </row>
    <row r="39" spans="1:9" ht="15">
      <c r="A39" s="4"/>
      <c r="B39" s="4"/>
      <c r="C39" s="4"/>
      <c r="D39" s="78"/>
      <c r="E39" s="4"/>
      <c r="F39" s="4"/>
      <c r="G39" s="4"/>
      <c r="H39" s="4"/>
      <c r="I39" s="4"/>
    </row>
    <row r="40" spans="1:9" ht="15">
      <c r="A40" s="4"/>
      <c r="B40" s="4" t="s">
        <v>538</v>
      </c>
      <c r="C40" s="4"/>
      <c r="D40" s="78"/>
      <c r="E40" s="4"/>
      <c r="F40" s="4"/>
      <c r="G40" s="4"/>
      <c r="H40" s="4"/>
      <c r="I40" s="4"/>
    </row>
    <row r="41" spans="1:9" ht="15">
      <c r="A41" s="4"/>
      <c r="B41" s="4"/>
      <c r="C41" s="4"/>
      <c r="D41" s="78"/>
      <c r="E41" s="4"/>
      <c r="F41" s="4"/>
      <c r="G41" s="4"/>
      <c r="H41" s="4"/>
      <c r="I41" s="4"/>
    </row>
    <row r="42" spans="1:9" ht="15">
      <c r="A42" s="4"/>
      <c r="B42" s="4" t="s">
        <v>504</v>
      </c>
      <c r="C42" s="4"/>
      <c r="D42" s="4"/>
      <c r="E42" s="4"/>
      <c r="F42" s="4"/>
      <c r="G42" s="4"/>
      <c r="H42" s="4"/>
      <c r="I42" s="4"/>
    </row>
    <row r="43" spans="1:9" ht="15">
      <c r="A43" s="4"/>
      <c r="B43" s="4" t="s">
        <v>412</v>
      </c>
      <c r="C43" s="4"/>
      <c r="D43" s="4"/>
      <c r="E43" s="4"/>
      <c r="F43" s="4" t="s">
        <v>87</v>
      </c>
      <c r="G43" s="4"/>
      <c r="H43" s="4"/>
      <c r="I43" s="4"/>
    </row>
    <row r="44" spans="1:9" ht="15">
      <c r="A44" s="4"/>
      <c r="B44" s="4" t="s">
        <v>527</v>
      </c>
      <c r="C44" s="4"/>
      <c r="D44" s="4"/>
      <c r="E44" s="4"/>
      <c r="F44" s="4"/>
      <c r="G44" s="4"/>
      <c r="H44" s="4"/>
      <c r="I44" s="4"/>
    </row>
    <row r="45" spans="1:9" ht="15">
      <c r="A45" s="4"/>
      <c r="B45" s="4" t="s">
        <v>90</v>
      </c>
      <c r="C45" s="4"/>
      <c r="D45" s="4"/>
      <c r="E45" s="4"/>
      <c r="F45" s="4"/>
      <c r="G45" s="4"/>
      <c r="H45" s="4"/>
      <c r="I45" s="4"/>
    </row>
    <row r="46" spans="1:9" ht="15">
      <c r="A46" s="4"/>
      <c r="B46" s="4" t="s">
        <v>407</v>
      </c>
      <c r="C46" s="4"/>
      <c r="D46" s="4"/>
      <c r="E46" s="4"/>
      <c r="F46" s="4"/>
      <c r="G46" s="4"/>
      <c r="H46" s="4"/>
      <c r="I46" s="4"/>
    </row>
    <row r="47" spans="1:9" ht="15">
      <c r="A47" s="4"/>
      <c r="B47" s="4" t="s">
        <v>85</v>
      </c>
      <c r="C47" s="4"/>
      <c r="D47" s="78" t="s">
        <v>406</v>
      </c>
      <c r="E47" s="4"/>
      <c r="F47" s="4"/>
      <c r="G47" s="4"/>
      <c r="H47" s="4"/>
      <c r="I47" s="4"/>
    </row>
    <row r="49" ht="15">
      <c r="B49" s="1" t="s">
        <v>539</v>
      </c>
    </row>
    <row r="51" spans="1:9" ht="15">
      <c r="A51" s="4" t="s">
        <v>47</v>
      </c>
      <c r="B51" s="4"/>
      <c r="C51" s="4"/>
      <c r="D51" s="4"/>
      <c r="E51" s="4"/>
      <c r="F51" s="4"/>
      <c r="G51" s="4"/>
      <c r="H51" s="4"/>
      <c r="I51" s="4"/>
    </row>
    <row r="52" spans="1:9" ht="15">
      <c r="A52" s="4" t="s">
        <v>48</v>
      </c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 t="s">
        <v>80</v>
      </c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78"/>
      <c r="E55" s="4"/>
      <c r="F55" s="4"/>
      <c r="G55" s="4"/>
      <c r="I55" s="4"/>
    </row>
    <row r="56" spans="1:9" ht="15">
      <c r="A56" s="4"/>
      <c r="B56" s="4" t="s">
        <v>504</v>
      </c>
      <c r="C56" s="4"/>
      <c r="D56" s="4"/>
      <c r="E56" s="4"/>
      <c r="F56" s="4"/>
      <c r="G56" s="4"/>
      <c r="H56" s="4"/>
      <c r="I56" s="4"/>
    </row>
    <row r="57" spans="2:9" ht="15">
      <c r="B57" s="4" t="s">
        <v>327</v>
      </c>
      <c r="H57" s="4"/>
      <c r="I57" s="4"/>
    </row>
    <row r="58" spans="2:9" ht="15">
      <c r="B58" s="4" t="s">
        <v>513</v>
      </c>
      <c r="F58" s="1" t="s">
        <v>64</v>
      </c>
      <c r="H58" s="4"/>
      <c r="I58" s="4"/>
    </row>
    <row r="59" spans="2:9" ht="15">
      <c r="B59" s="4" t="s">
        <v>514</v>
      </c>
      <c r="H59" s="4"/>
      <c r="I59" s="4"/>
    </row>
    <row r="60" spans="2:9" ht="15">
      <c r="B60" s="4" t="s">
        <v>100</v>
      </c>
      <c r="E60" s="1" t="s">
        <v>97</v>
      </c>
      <c r="F60" s="1" t="s">
        <v>346</v>
      </c>
      <c r="H60" s="4"/>
      <c r="I60" s="4"/>
    </row>
    <row r="61" spans="2:9" ht="15">
      <c r="B61" s="1" t="s">
        <v>85</v>
      </c>
      <c r="D61" s="79" t="s">
        <v>272</v>
      </c>
      <c r="H61" s="4"/>
      <c r="I61" s="4"/>
    </row>
    <row r="62" spans="4:9" ht="15">
      <c r="D62" s="79"/>
      <c r="H62" s="4"/>
      <c r="I62" s="4"/>
    </row>
    <row r="63" spans="2:9" ht="15">
      <c r="B63" s="1" t="s">
        <v>540</v>
      </c>
      <c r="D63" s="79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 t="s">
        <v>504</v>
      </c>
      <c r="C65" s="4"/>
      <c r="D65" s="4"/>
      <c r="E65" s="4"/>
      <c r="F65" s="4"/>
      <c r="G65" s="4"/>
      <c r="H65" s="4"/>
      <c r="I65" s="4"/>
    </row>
    <row r="66" spans="1:9" ht="15">
      <c r="A66" s="4"/>
      <c r="B66" s="4" t="s">
        <v>95</v>
      </c>
      <c r="C66" s="4"/>
      <c r="D66" s="4"/>
      <c r="E66" s="4"/>
      <c r="F66" s="4"/>
      <c r="G66" s="4"/>
      <c r="H66" s="4"/>
      <c r="I66" s="4"/>
    </row>
    <row r="67" spans="1:9" ht="15">
      <c r="A67" s="4"/>
      <c r="B67" s="4" t="s">
        <v>124</v>
      </c>
      <c r="C67" s="4"/>
      <c r="D67" s="4"/>
      <c r="E67" s="4"/>
      <c r="F67" s="4" t="s">
        <v>87</v>
      </c>
      <c r="G67" s="4"/>
      <c r="H67" s="4"/>
      <c r="I67" s="4"/>
    </row>
    <row r="68" spans="1:9" ht="15">
      <c r="A68" s="4"/>
      <c r="B68" s="4" t="s">
        <v>96</v>
      </c>
      <c r="C68" s="4"/>
      <c r="D68" s="4"/>
      <c r="E68" s="4"/>
      <c r="F68" s="4"/>
      <c r="G68" s="4"/>
      <c r="H68" s="4"/>
      <c r="I68" s="4"/>
    </row>
    <row r="69" spans="1:9" ht="15">
      <c r="A69" s="4"/>
      <c r="B69" s="4" t="s">
        <v>377</v>
      </c>
      <c r="C69" s="4"/>
      <c r="D69" s="4"/>
      <c r="E69" s="4"/>
      <c r="F69" s="4"/>
      <c r="G69" s="4"/>
      <c r="H69" s="4"/>
      <c r="I69" s="4"/>
    </row>
    <row r="70" spans="1:9" ht="15">
      <c r="A70" s="4"/>
      <c r="B70" s="4" t="s">
        <v>85</v>
      </c>
      <c r="C70" s="4"/>
      <c r="D70" s="78" t="s">
        <v>126</v>
      </c>
      <c r="E70" s="4"/>
      <c r="F70" s="4"/>
      <c r="G70" s="4"/>
      <c r="H70" s="4"/>
      <c r="I70" s="4"/>
    </row>
    <row r="71" spans="1:9" ht="15">
      <c r="A71" s="4"/>
      <c r="B71" s="4"/>
      <c r="C71" s="4"/>
      <c r="D71" s="35"/>
      <c r="E71" s="4"/>
      <c r="F71" s="4"/>
      <c r="G71" s="4"/>
      <c r="H71" s="4"/>
      <c r="I71" s="4"/>
    </row>
    <row r="72" spans="1:9" ht="15">
      <c r="A72" s="4"/>
      <c r="B72" s="4" t="s">
        <v>923</v>
      </c>
      <c r="C72" s="4"/>
      <c r="D72" s="35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 t="s">
        <v>504</v>
      </c>
      <c r="C74" s="4"/>
      <c r="D74" s="4"/>
      <c r="E74" s="4"/>
      <c r="F74" s="4"/>
      <c r="G74" s="4"/>
      <c r="H74" s="4"/>
      <c r="I74" s="4"/>
    </row>
    <row r="75" spans="2:7" ht="15" customHeight="1">
      <c r="B75" s="4" t="s">
        <v>81</v>
      </c>
      <c r="C75" s="4"/>
      <c r="D75" s="4"/>
      <c r="E75" s="4"/>
      <c r="F75" s="4" t="s">
        <v>82</v>
      </c>
      <c r="G75" s="4"/>
    </row>
    <row r="76" spans="2:7" ht="15" customHeight="1">
      <c r="B76" s="4" t="s">
        <v>512</v>
      </c>
      <c r="C76" s="4"/>
      <c r="D76" s="4"/>
      <c r="E76" s="4"/>
      <c r="F76" s="4"/>
      <c r="G76" s="4"/>
    </row>
    <row r="77" spans="2:7" ht="15" customHeight="1">
      <c r="B77" s="4" t="s">
        <v>83</v>
      </c>
      <c r="C77" s="4"/>
      <c r="D77" s="4"/>
      <c r="E77" s="4"/>
      <c r="F77" s="4"/>
      <c r="G77" s="4"/>
    </row>
    <row r="78" spans="2:7" ht="15" customHeight="1">
      <c r="B78" s="4" t="s">
        <v>100</v>
      </c>
      <c r="C78" s="4"/>
      <c r="D78" s="4"/>
      <c r="E78" s="4" t="s">
        <v>84</v>
      </c>
      <c r="F78" s="4"/>
      <c r="G78" s="4"/>
    </row>
    <row r="79" spans="2:7" ht="15" customHeight="1">
      <c r="B79" s="4" t="s">
        <v>85</v>
      </c>
      <c r="C79" s="4"/>
      <c r="D79" s="78" t="s">
        <v>629</v>
      </c>
      <c r="E79" s="4"/>
      <c r="F79" s="4"/>
      <c r="G79" s="4"/>
    </row>
    <row r="80" ht="15" customHeight="1"/>
    <row r="81" spans="2:7" ht="15" customHeight="1">
      <c r="B81" s="4" t="s">
        <v>537</v>
      </c>
      <c r="C81" s="4"/>
      <c r="D81" s="78"/>
      <c r="E81" s="4"/>
      <c r="F81" s="4"/>
      <c r="G81" s="4"/>
    </row>
    <row r="83" ht="15">
      <c r="B83" s="1" t="s">
        <v>504</v>
      </c>
    </row>
    <row r="84" spans="1:9" ht="15">
      <c r="A84" s="4"/>
      <c r="B84" s="4" t="s">
        <v>98</v>
      </c>
      <c r="C84" s="4"/>
      <c r="D84" s="4"/>
      <c r="E84" s="4"/>
      <c r="F84" s="4" t="s">
        <v>99</v>
      </c>
      <c r="G84" s="4"/>
      <c r="I84" s="4"/>
    </row>
    <row r="85" spans="1:9" ht="15">
      <c r="A85" s="4"/>
      <c r="B85" s="4" t="s">
        <v>378</v>
      </c>
      <c r="D85" s="4"/>
      <c r="E85" s="4"/>
      <c r="F85" s="4"/>
      <c r="G85" s="4"/>
      <c r="I85" s="4"/>
    </row>
    <row r="86" spans="1:9" ht="15">
      <c r="A86" s="4"/>
      <c r="B86" s="4" t="s">
        <v>83</v>
      </c>
      <c r="C86" s="4"/>
      <c r="D86" s="4"/>
      <c r="E86" s="4"/>
      <c r="F86" s="4"/>
      <c r="G86" s="4"/>
      <c r="I86" s="4"/>
    </row>
    <row r="87" spans="1:9" ht="15">
      <c r="A87" s="4"/>
      <c r="B87" s="4" t="s">
        <v>100</v>
      </c>
      <c r="C87" s="4" t="s">
        <v>102</v>
      </c>
      <c r="D87" s="4"/>
      <c r="E87" s="4" t="s">
        <v>97</v>
      </c>
      <c r="F87" s="4" t="s">
        <v>103</v>
      </c>
      <c r="G87" s="4"/>
      <c r="I87" s="4"/>
    </row>
    <row r="88" spans="1:9" ht="15">
      <c r="A88" s="4"/>
      <c r="B88" s="4" t="s">
        <v>85</v>
      </c>
      <c r="C88" s="4"/>
      <c r="D88" s="78" t="s">
        <v>101</v>
      </c>
      <c r="E88" s="4"/>
      <c r="F88" s="4"/>
      <c r="G88" s="4"/>
      <c r="I88" s="4"/>
    </row>
    <row r="89" spans="1:9" ht="15">
      <c r="A89" s="4"/>
      <c r="B89" s="4"/>
      <c r="C89" s="4"/>
      <c r="D89" s="78"/>
      <c r="E89" s="4"/>
      <c r="F89" s="4"/>
      <c r="G89" s="4"/>
      <c r="I89" s="4"/>
    </row>
    <row r="90" spans="1:9" ht="15">
      <c r="A90" s="4"/>
      <c r="B90" s="4" t="s">
        <v>924</v>
      </c>
      <c r="C90" s="4"/>
      <c r="D90" s="78"/>
      <c r="E90" s="4"/>
      <c r="F90" s="4"/>
      <c r="G90" s="4"/>
      <c r="I90" s="4"/>
    </row>
    <row r="91" spans="1:9" ht="15">
      <c r="A91" s="4"/>
      <c r="B91" s="4"/>
      <c r="C91" s="4"/>
      <c r="D91" s="78"/>
      <c r="E91" s="4"/>
      <c r="F91" s="4"/>
      <c r="G91" s="4"/>
      <c r="I91" s="4"/>
    </row>
    <row r="92" spans="1:9" ht="15">
      <c r="A92" s="4"/>
      <c r="B92" s="4" t="s">
        <v>504</v>
      </c>
      <c r="C92" s="4"/>
      <c r="D92" s="4"/>
      <c r="E92" s="4"/>
      <c r="F92" s="4"/>
      <c r="G92" s="4"/>
      <c r="H92" s="4"/>
      <c r="I92" s="4"/>
    </row>
    <row r="93" spans="2:6" ht="15" customHeight="1">
      <c r="B93" s="1" t="s">
        <v>239</v>
      </c>
      <c r="F93" s="1" t="s">
        <v>276</v>
      </c>
    </row>
    <row r="94" ht="15" customHeight="1">
      <c r="B94" s="1" t="s">
        <v>413</v>
      </c>
    </row>
    <row r="95" ht="15" customHeight="1">
      <c r="B95" s="1" t="s">
        <v>414</v>
      </c>
    </row>
    <row r="96" spans="2:6" ht="15" customHeight="1">
      <c r="B96" s="1" t="s">
        <v>100</v>
      </c>
      <c r="E96" s="1" t="s">
        <v>97</v>
      </c>
      <c r="F96" s="1" t="s">
        <v>479</v>
      </c>
    </row>
    <row r="97" spans="2:4" ht="15" customHeight="1">
      <c r="B97" s="1" t="s">
        <v>85</v>
      </c>
      <c r="D97" s="79" t="s">
        <v>240</v>
      </c>
    </row>
    <row r="98" ht="15" customHeight="1"/>
    <row r="99" ht="15" customHeight="1">
      <c r="B99" s="1" t="s">
        <v>925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</sheetData>
  <sheetProtection/>
  <mergeCells count="2">
    <mergeCell ref="E28:H28"/>
    <mergeCell ref="F2:K2"/>
  </mergeCells>
  <hyperlinks>
    <hyperlink ref="D29" r:id="rId1" display="kbk@youseepost.dk"/>
    <hyperlink ref="D38" r:id="rId2" display="dbk@post7.tele.dk"/>
    <hyperlink ref="D70" r:id="rId3" display="bjarne@bjolsen.dk"/>
    <hyperlink ref="D88" r:id="rId4" display="aggergaard@newmail.dk"/>
    <hyperlink ref="D61" r:id="rId5" display="anntra@tmf.kk.dk"/>
    <hyperlink ref="D20" r:id="rId6" display="tinebune@webspeed.dk"/>
    <hyperlink ref="D47" r:id="rId7" display="tnr@comxnet.dk"/>
    <hyperlink ref="D97" r:id="rId8" display="john@eremitagepark.dk"/>
    <hyperlink ref="D79" r:id="rId9" display="zwisser47@gmail.com"/>
  </hyperlinks>
  <printOptions/>
  <pageMargins left="0.5905511811023623" right="0.1968503937007874" top="0.5905511811023623" bottom="0.1968503937007874" header="0" footer="0"/>
  <pageSetup horizontalDpi="600" verticalDpi="600" orientation="portrait" paperSize="9" r:id="rId10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27" sqref="K27"/>
    </sheetView>
  </sheetViews>
  <sheetFormatPr defaultColWidth="9.140625" defaultRowHeight="18" customHeight="1"/>
  <cols>
    <col min="1" max="1" width="6.7109375" style="0" customWidth="1"/>
    <col min="2" max="2" width="12.7109375" style="160" customWidth="1"/>
    <col min="3" max="3" width="21.7109375" style="0" customWidth="1"/>
    <col min="5" max="5" width="2.7109375" style="0" customWidth="1"/>
    <col min="6" max="6" width="5.7109375" style="0" customWidth="1"/>
    <col min="7" max="7" width="21.7109375" style="0" customWidth="1"/>
    <col min="9" max="9" width="2.7109375" style="0" customWidth="1"/>
    <col min="10" max="10" width="5.7109375" style="0" customWidth="1"/>
  </cols>
  <sheetData>
    <row r="1" spans="1:10" ht="18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8" customHeight="1">
      <c r="A2" s="1" t="s">
        <v>8</v>
      </c>
      <c r="B2" s="2"/>
      <c r="C2" s="1"/>
      <c r="D2" s="1"/>
      <c r="E2" s="1"/>
      <c r="F2" s="1"/>
      <c r="G2" s="13"/>
      <c r="H2" s="1"/>
      <c r="I2" s="1"/>
      <c r="J2" s="1"/>
    </row>
    <row r="3" spans="1:10" ht="18" customHeight="1">
      <c r="A3" s="1"/>
      <c r="B3" s="2"/>
      <c r="C3" s="1"/>
      <c r="D3" s="554" t="s">
        <v>9</v>
      </c>
      <c r="E3" s="554"/>
      <c r="F3" s="554"/>
      <c r="G3" s="554"/>
      <c r="H3" s="554"/>
      <c r="I3" s="554"/>
      <c r="J3" s="554"/>
    </row>
    <row r="4" spans="1:10" ht="18" customHeight="1">
      <c r="A4" s="549" t="s">
        <v>642</v>
      </c>
      <c r="B4" s="549"/>
      <c r="C4" s="549"/>
      <c r="D4" s="144"/>
      <c r="E4" s="144"/>
      <c r="F4" s="144"/>
      <c r="G4" s="146" t="s">
        <v>76</v>
      </c>
      <c r="H4" s="144"/>
      <c r="I4" s="144"/>
      <c r="J4" s="144"/>
    </row>
    <row r="5" spans="1:10" ht="18" customHeight="1">
      <c r="A5" s="549" t="s">
        <v>0</v>
      </c>
      <c r="B5" s="549"/>
      <c r="C5" s="549"/>
      <c r="D5" s="549" t="s">
        <v>865</v>
      </c>
      <c r="E5" s="549"/>
      <c r="F5" s="549"/>
      <c r="G5" s="549"/>
      <c r="H5" s="549"/>
      <c r="I5" s="549"/>
      <c r="J5" s="549"/>
    </row>
    <row r="6" spans="1:10" ht="18" customHeight="1">
      <c r="A6" s="1"/>
      <c r="B6" s="217" t="s">
        <v>596</v>
      </c>
      <c r="C6" s="142"/>
      <c r="D6" s="2"/>
      <c r="E6" s="2"/>
      <c r="F6" s="2"/>
      <c r="G6" s="1"/>
      <c r="H6" s="2"/>
      <c r="I6" s="2"/>
      <c r="J6" s="2"/>
    </row>
    <row r="7" spans="1:10" ht="18" customHeight="1">
      <c r="A7" s="7"/>
      <c r="B7" s="2" t="s">
        <v>486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v>134</v>
      </c>
      <c r="B8" s="77" t="s">
        <v>848</v>
      </c>
      <c r="C8" s="70" t="s">
        <v>36</v>
      </c>
      <c r="D8" s="118"/>
      <c r="E8" s="109" t="s">
        <v>3</v>
      </c>
      <c r="F8" s="119"/>
      <c r="G8" s="112" t="s">
        <v>424</v>
      </c>
      <c r="H8" s="8"/>
      <c r="I8" s="2" t="s">
        <v>3</v>
      </c>
      <c r="J8" s="8"/>
    </row>
    <row r="9" spans="1:10" ht="18" customHeight="1">
      <c r="A9" s="2">
        <v>135</v>
      </c>
      <c r="B9" s="77" t="s">
        <v>838</v>
      </c>
      <c r="C9" s="70" t="s">
        <v>763</v>
      </c>
      <c r="D9" s="118"/>
      <c r="E9" s="109" t="s">
        <v>3</v>
      </c>
      <c r="F9" s="119"/>
      <c r="G9" s="112" t="s">
        <v>762</v>
      </c>
      <c r="H9" s="8"/>
      <c r="I9" s="2" t="s">
        <v>3</v>
      </c>
      <c r="J9" s="8"/>
    </row>
    <row r="10" spans="1:10" ht="18" customHeight="1">
      <c r="A10" s="2">
        <v>136</v>
      </c>
      <c r="B10" s="77" t="s">
        <v>838</v>
      </c>
      <c r="C10" s="70" t="s">
        <v>420</v>
      </c>
      <c r="D10" s="118"/>
      <c r="E10" s="109" t="s">
        <v>3</v>
      </c>
      <c r="F10" s="119"/>
      <c r="G10" s="112" t="s">
        <v>213</v>
      </c>
      <c r="H10" s="8"/>
      <c r="I10" s="2" t="s">
        <v>3</v>
      </c>
      <c r="J10" s="8"/>
    </row>
    <row r="11" spans="1:10" ht="18" customHeight="1">
      <c r="A11" s="2">
        <v>137</v>
      </c>
      <c r="B11" s="77" t="s">
        <v>838</v>
      </c>
      <c r="C11" s="70" t="s">
        <v>34</v>
      </c>
      <c r="D11" s="118"/>
      <c r="E11" s="109" t="s">
        <v>3</v>
      </c>
      <c r="F11" s="119"/>
      <c r="G11" s="112" t="s">
        <v>45</v>
      </c>
      <c r="H11" s="8"/>
      <c r="I11" s="2" t="s">
        <v>3</v>
      </c>
      <c r="J11" s="8"/>
    </row>
    <row r="12" spans="1:10" ht="18" customHeight="1">
      <c r="A12" s="2">
        <v>138</v>
      </c>
      <c r="B12" s="77" t="s">
        <v>847</v>
      </c>
      <c r="C12" s="70" t="s">
        <v>21</v>
      </c>
      <c r="D12" s="118"/>
      <c r="E12" s="109" t="s">
        <v>3</v>
      </c>
      <c r="F12" s="119"/>
      <c r="G12" s="112" t="s">
        <v>505</v>
      </c>
      <c r="H12" s="8"/>
      <c r="I12" s="2" t="s">
        <v>3</v>
      </c>
      <c r="J12" s="8"/>
    </row>
    <row r="13" spans="1:11" ht="18" customHeight="1">
      <c r="A13" s="2">
        <v>139</v>
      </c>
      <c r="B13" s="77" t="s">
        <v>847</v>
      </c>
      <c r="C13" s="70" t="s">
        <v>485</v>
      </c>
      <c r="D13" s="225">
        <v>0</v>
      </c>
      <c r="E13" s="109" t="s">
        <v>3</v>
      </c>
      <c r="F13" s="227">
        <v>0</v>
      </c>
      <c r="G13" s="112" t="s">
        <v>13</v>
      </c>
      <c r="H13" s="8"/>
      <c r="I13" s="2" t="s">
        <v>3</v>
      </c>
      <c r="J13" s="8"/>
      <c r="K13" s="238" t="s">
        <v>946</v>
      </c>
    </row>
    <row r="14" spans="1:10" ht="18" customHeight="1">
      <c r="A14" s="2">
        <v>140</v>
      </c>
      <c r="B14" s="77" t="s">
        <v>847</v>
      </c>
      <c r="C14" s="70" t="s">
        <v>14</v>
      </c>
      <c r="D14" s="118"/>
      <c r="E14" s="109" t="s">
        <v>3</v>
      </c>
      <c r="F14" s="119"/>
      <c r="G14" s="112" t="s">
        <v>273</v>
      </c>
      <c r="H14" s="8"/>
      <c r="I14" s="2" t="s">
        <v>3</v>
      </c>
      <c r="J14" s="8"/>
    </row>
    <row r="15" spans="1:11" ht="18" customHeight="1">
      <c r="A15" s="2">
        <v>63</v>
      </c>
      <c r="B15" s="77" t="s">
        <v>843</v>
      </c>
      <c r="C15" s="70" t="s">
        <v>423</v>
      </c>
      <c r="D15" s="419">
        <v>0</v>
      </c>
      <c r="E15" s="109" t="s">
        <v>3</v>
      </c>
      <c r="F15" s="420">
        <v>0</v>
      </c>
      <c r="G15" s="112" t="s">
        <v>268</v>
      </c>
      <c r="H15" s="423">
        <v>0</v>
      </c>
      <c r="I15" s="1" t="s">
        <v>3</v>
      </c>
      <c r="J15" s="423">
        <v>0</v>
      </c>
      <c r="K15" s="422" t="s">
        <v>963</v>
      </c>
    </row>
    <row r="17" spans="1:10" ht="18" customHeight="1">
      <c r="A17" s="2"/>
      <c r="B17" s="77"/>
      <c r="C17" s="70"/>
      <c r="D17" s="120"/>
      <c r="E17" s="109"/>
      <c r="F17" s="77"/>
      <c r="G17" s="112"/>
      <c r="H17" s="3"/>
      <c r="I17" s="2"/>
      <c r="J17" s="3"/>
    </row>
    <row r="18" spans="1:10" ht="18" customHeight="1">
      <c r="A18" s="2"/>
      <c r="B18" s="77"/>
      <c r="C18" s="70"/>
      <c r="D18" s="120"/>
      <c r="E18" s="109"/>
      <c r="F18" s="77"/>
      <c r="G18" s="112"/>
      <c r="H18" s="3"/>
      <c r="I18" s="2"/>
      <c r="J18" s="3"/>
    </row>
    <row r="19" spans="1:10" ht="18" customHeight="1">
      <c r="A19" s="1"/>
      <c r="B19" s="2" t="s">
        <v>491</v>
      </c>
      <c r="C19" s="1"/>
      <c r="D19" s="2"/>
      <c r="E19" s="109"/>
      <c r="F19" s="2"/>
      <c r="G19" s="6"/>
      <c r="H19" s="2"/>
      <c r="I19" s="2"/>
      <c r="J19" s="2"/>
    </row>
    <row r="20" spans="1:10" ht="18" customHeight="1">
      <c r="A20" s="2">
        <v>141</v>
      </c>
      <c r="B20" s="77" t="s">
        <v>835</v>
      </c>
      <c r="C20" s="5" t="s">
        <v>31</v>
      </c>
      <c r="D20" s="118"/>
      <c r="E20" s="109" t="s">
        <v>3</v>
      </c>
      <c r="F20" s="119"/>
      <c r="G20" s="112" t="s">
        <v>269</v>
      </c>
      <c r="H20" s="8"/>
      <c r="I20" s="2" t="s">
        <v>3</v>
      </c>
      <c r="J20" s="8"/>
    </row>
    <row r="21" spans="1:10" ht="18" customHeight="1">
      <c r="A21" s="2">
        <v>142</v>
      </c>
      <c r="B21" s="77" t="s">
        <v>835</v>
      </c>
      <c r="C21" s="5" t="s">
        <v>267</v>
      </c>
      <c r="D21" s="118"/>
      <c r="E21" s="109" t="s">
        <v>3</v>
      </c>
      <c r="F21" s="119"/>
      <c r="G21" s="112" t="s">
        <v>32</v>
      </c>
      <c r="H21" s="8"/>
      <c r="I21" s="2" t="s">
        <v>3</v>
      </c>
      <c r="J21" s="8"/>
    </row>
    <row r="22" spans="1:10" ht="18" customHeight="1">
      <c r="A22" s="2">
        <v>143</v>
      </c>
      <c r="B22" s="77" t="s">
        <v>835</v>
      </c>
      <c r="C22" s="5" t="s">
        <v>276</v>
      </c>
      <c r="D22" s="118"/>
      <c r="E22" s="109" t="s">
        <v>3</v>
      </c>
      <c r="F22" s="119"/>
      <c r="G22" s="112" t="s">
        <v>457</v>
      </c>
      <c r="H22" s="8"/>
      <c r="I22" s="2" t="s">
        <v>3</v>
      </c>
      <c r="J22" s="8"/>
    </row>
    <row r="23" spans="1:10" ht="18" customHeight="1">
      <c r="A23" s="2">
        <v>144</v>
      </c>
      <c r="B23" s="77" t="s">
        <v>839</v>
      </c>
      <c r="C23" s="5" t="s">
        <v>266</v>
      </c>
      <c r="D23" s="118"/>
      <c r="E23" s="109" t="s">
        <v>3</v>
      </c>
      <c r="F23" s="119"/>
      <c r="G23" s="112" t="s">
        <v>380</v>
      </c>
      <c r="H23" s="8"/>
      <c r="I23" s="2" t="s">
        <v>3</v>
      </c>
      <c r="J23" s="8"/>
    </row>
    <row r="24" spans="1:10" ht="18" customHeight="1">
      <c r="A24" s="2">
        <v>145</v>
      </c>
      <c r="B24" s="77" t="s">
        <v>839</v>
      </c>
      <c r="C24" s="5" t="s">
        <v>25</v>
      </c>
      <c r="D24" s="118"/>
      <c r="E24" s="109" t="s">
        <v>3</v>
      </c>
      <c r="F24" s="119"/>
      <c r="G24" s="112" t="s">
        <v>23</v>
      </c>
      <c r="H24" s="8"/>
      <c r="I24" s="2" t="s">
        <v>3</v>
      </c>
      <c r="J24" s="8"/>
    </row>
    <row r="25" spans="1:10" ht="18" customHeight="1">
      <c r="A25" s="2">
        <v>146</v>
      </c>
      <c r="B25" s="77" t="s">
        <v>839</v>
      </c>
      <c r="C25" s="5" t="s">
        <v>30</v>
      </c>
      <c r="D25" s="118"/>
      <c r="E25" s="109" t="s">
        <v>3</v>
      </c>
      <c r="F25" s="119"/>
      <c r="G25" s="112" t="s">
        <v>274</v>
      </c>
      <c r="H25" s="8"/>
      <c r="I25" s="2" t="s">
        <v>3</v>
      </c>
      <c r="J25" s="8"/>
    </row>
    <row r="26" spans="1:11" ht="18" customHeight="1">
      <c r="A26" s="14">
        <v>93</v>
      </c>
      <c r="B26" s="77" t="s">
        <v>846</v>
      </c>
      <c r="C26" s="70" t="s">
        <v>87</v>
      </c>
      <c r="D26" s="419">
        <v>0</v>
      </c>
      <c r="E26" s="157" t="s">
        <v>3</v>
      </c>
      <c r="F26" s="420">
        <v>0</v>
      </c>
      <c r="G26" s="112" t="s">
        <v>27</v>
      </c>
      <c r="H26" s="438">
        <v>0</v>
      </c>
      <c r="I26" s="158" t="s">
        <v>3</v>
      </c>
      <c r="J26" s="439">
        <v>0</v>
      </c>
      <c r="K26" s="422" t="s">
        <v>936</v>
      </c>
    </row>
    <row r="27" spans="1:11" ht="18" customHeight="1">
      <c r="A27" s="2">
        <v>119</v>
      </c>
      <c r="B27" s="77" t="s">
        <v>834</v>
      </c>
      <c r="C27" s="5" t="s">
        <v>15</v>
      </c>
      <c r="D27" s="419">
        <v>0</v>
      </c>
      <c r="E27" s="109" t="s">
        <v>3</v>
      </c>
      <c r="F27" s="420">
        <v>0</v>
      </c>
      <c r="G27" s="112" t="s">
        <v>16</v>
      </c>
      <c r="H27" s="423">
        <v>0</v>
      </c>
      <c r="I27" s="2" t="s">
        <v>3</v>
      </c>
      <c r="J27" s="423">
        <v>0</v>
      </c>
      <c r="K27" s="422" t="s">
        <v>960</v>
      </c>
    </row>
    <row r="28" spans="1:10" ht="18" customHeight="1">
      <c r="A28" s="2"/>
      <c r="B28" s="77"/>
      <c r="C28" s="1"/>
      <c r="D28" s="120"/>
      <c r="E28" s="109"/>
      <c r="F28" s="77"/>
      <c r="G28" s="112"/>
      <c r="H28" s="3"/>
      <c r="I28" s="2"/>
      <c r="J28" s="3"/>
    </row>
    <row r="29" spans="1:10" ht="18" customHeight="1">
      <c r="A29" s="2"/>
      <c r="B29" s="77"/>
      <c r="C29" s="1"/>
      <c r="D29" s="120"/>
      <c r="E29" s="109"/>
      <c r="F29" s="77"/>
      <c r="G29" s="112"/>
      <c r="H29" s="3"/>
      <c r="I29" s="2"/>
      <c r="J29" s="3"/>
    </row>
    <row r="30" spans="1:10" ht="18" customHeight="1">
      <c r="A30" s="1"/>
      <c r="B30" s="214" t="s">
        <v>411</v>
      </c>
      <c r="C30" s="1"/>
      <c r="D30" s="120"/>
      <c r="E30" s="109"/>
      <c r="F30" s="77"/>
      <c r="G30" s="112"/>
      <c r="H30" s="3"/>
      <c r="I30" s="2"/>
      <c r="J30" s="3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14" sqref="K14"/>
    </sheetView>
  </sheetViews>
  <sheetFormatPr defaultColWidth="9.140625" defaultRowHeight="18" customHeight="1"/>
  <cols>
    <col min="1" max="1" width="6.7109375" style="18" customWidth="1"/>
    <col min="2" max="2" width="12.7109375" style="18" customWidth="1"/>
    <col min="3" max="3" width="21.7109375" style="11" customWidth="1"/>
    <col min="4" max="4" width="8.7109375" style="11" customWidth="1"/>
    <col min="5" max="5" width="2.7109375" style="11" customWidth="1"/>
    <col min="6" max="6" width="5.7109375" style="11" customWidth="1"/>
    <col min="7" max="7" width="21.7109375" style="11" customWidth="1"/>
    <col min="8" max="8" width="8.7109375" style="11" customWidth="1"/>
    <col min="9" max="9" width="2.7109375" style="11" customWidth="1"/>
    <col min="10" max="10" width="5.7109375" style="11" customWidth="1"/>
    <col min="11" max="11" width="8.57421875" style="11" bestFit="1" customWidth="1"/>
    <col min="12" max="12" width="13.57421875" style="11" bestFit="1" customWidth="1"/>
    <col min="13" max="16384" width="9.140625" style="11" customWidth="1"/>
  </cols>
  <sheetData>
    <row r="1" spans="1:10" ht="16.5" customHeight="1">
      <c r="A1" s="125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" t="s">
        <v>8</v>
      </c>
      <c r="B2" s="14"/>
      <c r="C2" s="4"/>
      <c r="D2" s="1"/>
      <c r="E2" s="1"/>
      <c r="F2" s="1"/>
      <c r="G2" s="1"/>
      <c r="H2" s="1"/>
      <c r="I2" s="1"/>
      <c r="J2" s="1"/>
    </row>
    <row r="3" spans="1:10" ht="16.5" customHeight="1">
      <c r="A3" s="4"/>
      <c r="B3" s="14"/>
      <c r="C3" s="4"/>
      <c r="D3" s="554" t="s">
        <v>9</v>
      </c>
      <c r="E3" s="554"/>
      <c r="F3" s="554"/>
      <c r="G3" s="554"/>
      <c r="H3" s="554"/>
      <c r="I3" s="554"/>
      <c r="J3" s="554"/>
    </row>
    <row r="4" spans="1:10" ht="16.5" customHeight="1">
      <c r="A4" s="557" t="s">
        <v>643</v>
      </c>
      <c r="B4" s="557"/>
      <c r="C4" s="557"/>
      <c r="D4" s="554" t="s">
        <v>76</v>
      </c>
      <c r="E4" s="554"/>
      <c r="F4" s="554"/>
      <c r="G4" s="554"/>
      <c r="H4" s="554"/>
      <c r="I4" s="554"/>
      <c r="J4" s="554"/>
    </row>
    <row r="5" spans="1:10" ht="18" customHeight="1">
      <c r="A5" s="557" t="s">
        <v>0</v>
      </c>
      <c r="B5" s="557"/>
      <c r="C5" s="557"/>
      <c r="D5" s="554" t="s">
        <v>860</v>
      </c>
      <c r="E5" s="554"/>
      <c r="F5" s="554"/>
      <c r="G5" s="554"/>
      <c r="H5" s="554"/>
      <c r="I5" s="554"/>
      <c r="J5" s="554"/>
    </row>
    <row r="6" spans="1:10" ht="16.5" customHeight="1">
      <c r="A6" s="14"/>
      <c r="B6" s="229" t="s">
        <v>659</v>
      </c>
      <c r="C6" s="142"/>
      <c r="D6" s="14"/>
      <c r="E6" s="14"/>
      <c r="F6" s="14"/>
      <c r="G6" s="4"/>
      <c r="H6" s="14"/>
      <c r="I6" s="14"/>
      <c r="J6" s="14"/>
    </row>
    <row r="7" spans="1:10" ht="18" customHeight="1">
      <c r="A7" s="14"/>
      <c r="B7" s="14" t="s">
        <v>486</v>
      </c>
      <c r="C7" s="313" t="s">
        <v>734</v>
      </c>
      <c r="D7" s="14" t="s">
        <v>1</v>
      </c>
      <c r="E7" s="14"/>
      <c r="F7" s="14" t="s">
        <v>2</v>
      </c>
      <c r="G7" s="4"/>
      <c r="H7" s="14" t="s">
        <v>1</v>
      </c>
      <c r="I7" s="14"/>
      <c r="J7" s="14" t="s">
        <v>2</v>
      </c>
    </row>
    <row r="8" spans="1:10" ht="18" customHeight="1">
      <c r="A8" s="14">
        <v>147</v>
      </c>
      <c r="B8" s="18" t="s">
        <v>840</v>
      </c>
      <c r="C8" s="375" t="s">
        <v>769</v>
      </c>
      <c r="D8" s="17"/>
      <c r="E8" s="14" t="s">
        <v>3</v>
      </c>
      <c r="F8" s="17"/>
      <c r="G8" s="19" t="s">
        <v>836</v>
      </c>
      <c r="H8" s="17"/>
      <c r="I8" s="14" t="s">
        <v>3</v>
      </c>
      <c r="J8" s="17"/>
    </row>
    <row r="9" spans="1:10" ht="18" customHeight="1">
      <c r="A9" s="14">
        <v>148</v>
      </c>
      <c r="B9" s="18" t="s">
        <v>840</v>
      </c>
      <c r="C9" s="375" t="s">
        <v>37</v>
      </c>
      <c r="D9" s="17"/>
      <c r="E9" s="14" t="s">
        <v>3</v>
      </c>
      <c r="F9" s="17"/>
      <c r="G9" s="19" t="s">
        <v>421</v>
      </c>
      <c r="H9" s="17"/>
      <c r="I9" s="14" t="s">
        <v>3</v>
      </c>
      <c r="J9" s="17"/>
    </row>
    <row r="10" spans="1:10" ht="18" customHeight="1">
      <c r="A10" s="14">
        <v>149</v>
      </c>
      <c r="B10" s="18" t="s">
        <v>843</v>
      </c>
      <c r="C10" s="375" t="s">
        <v>423</v>
      </c>
      <c r="D10" s="17"/>
      <c r="E10" s="14" t="s">
        <v>3</v>
      </c>
      <c r="F10" s="17"/>
      <c r="G10" s="19" t="s">
        <v>844</v>
      </c>
      <c r="H10" s="17"/>
      <c r="I10" s="14" t="s">
        <v>3</v>
      </c>
      <c r="J10" s="17"/>
    </row>
    <row r="11" spans="1:10" ht="18" customHeight="1">
      <c r="A11" s="14">
        <v>150</v>
      </c>
      <c r="B11" s="18" t="s">
        <v>843</v>
      </c>
      <c r="C11" s="375" t="s">
        <v>130</v>
      </c>
      <c r="D11" s="17"/>
      <c r="E11" s="14" t="s">
        <v>3</v>
      </c>
      <c r="F11" s="17"/>
      <c r="G11" s="19" t="s">
        <v>268</v>
      </c>
      <c r="H11" s="17"/>
      <c r="I11" s="14" t="s">
        <v>3</v>
      </c>
      <c r="J11" s="17"/>
    </row>
    <row r="12" spans="1:10" ht="18" customHeight="1">
      <c r="A12" s="14">
        <v>151</v>
      </c>
      <c r="B12" s="18" t="s">
        <v>843</v>
      </c>
      <c r="C12" s="375" t="s">
        <v>218</v>
      </c>
      <c r="D12" s="17"/>
      <c r="E12" s="14" t="s">
        <v>3</v>
      </c>
      <c r="F12" s="17"/>
      <c r="G12" s="19" t="s">
        <v>299</v>
      </c>
      <c r="H12" s="17"/>
      <c r="I12" s="14" t="s">
        <v>3</v>
      </c>
      <c r="J12" s="17"/>
    </row>
    <row r="13" spans="1:10" ht="18" customHeight="1">
      <c r="A13" s="14">
        <v>152</v>
      </c>
      <c r="B13" s="18" t="s">
        <v>849</v>
      </c>
      <c r="C13" s="375" t="s">
        <v>772</v>
      </c>
      <c r="D13" s="17"/>
      <c r="E13" s="14" t="s">
        <v>3</v>
      </c>
      <c r="F13" s="17"/>
      <c r="G13" s="19" t="s">
        <v>35</v>
      </c>
      <c r="H13" s="17"/>
      <c r="I13" s="14" t="s">
        <v>3</v>
      </c>
      <c r="J13" s="17"/>
    </row>
    <row r="14" spans="1:11" ht="18" customHeight="1">
      <c r="A14" s="14">
        <v>153</v>
      </c>
      <c r="B14" s="18" t="s">
        <v>849</v>
      </c>
      <c r="C14" s="375" t="s">
        <v>768</v>
      </c>
      <c r="D14" s="17"/>
      <c r="E14" s="14" t="s">
        <v>3</v>
      </c>
      <c r="F14" s="17"/>
      <c r="G14" s="19" t="s">
        <v>589</v>
      </c>
      <c r="H14" s="433">
        <v>0</v>
      </c>
      <c r="I14" s="14" t="s">
        <v>3</v>
      </c>
      <c r="J14" s="433">
        <v>0</v>
      </c>
      <c r="K14" s="215" t="s">
        <v>949</v>
      </c>
    </row>
    <row r="15" spans="1:10" ht="18" customHeight="1">
      <c r="A15" s="14">
        <v>154</v>
      </c>
      <c r="B15" s="18" t="s">
        <v>849</v>
      </c>
      <c r="C15" s="375" t="s">
        <v>771</v>
      </c>
      <c r="D15" s="17"/>
      <c r="E15" s="14" t="s">
        <v>3</v>
      </c>
      <c r="F15" s="17"/>
      <c r="G15" s="19" t="s">
        <v>38</v>
      </c>
      <c r="H15" s="17"/>
      <c r="I15" s="14" t="s">
        <v>3</v>
      </c>
      <c r="J15" s="17"/>
    </row>
    <row r="16" spans="1:10" ht="18" customHeight="1">
      <c r="A16" s="14"/>
      <c r="C16" s="375"/>
      <c r="D16" s="18"/>
      <c r="E16" s="14"/>
      <c r="F16" s="18"/>
      <c r="G16" s="19"/>
      <c r="H16" s="18"/>
      <c r="I16" s="14"/>
      <c r="J16" s="18"/>
    </row>
    <row r="17" spans="1:10" ht="18" customHeight="1">
      <c r="A17" s="14"/>
      <c r="C17" s="375"/>
      <c r="D17" s="18"/>
      <c r="E17" s="14"/>
      <c r="F17" s="18"/>
      <c r="G17" s="19"/>
      <c r="H17" s="18"/>
      <c r="I17" s="14"/>
      <c r="J17" s="18"/>
    </row>
    <row r="18" spans="1:10" ht="18" customHeight="1">
      <c r="A18" s="14"/>
      <c r="B18" s="14"/>
      <c r="C18" s="19"/>
      <c r="D18" s="18"/>
      <c r="E18" s="14"/>
      <c r="F18" s="18"/>
      <c r="G18" s="19"/>
      <c r="H18" s="18"/>
      <c r="I18" s="14"/>
      <c r="J18" s="18"/>
    </row>
    <row r="19" spans="1:10" ht="18" customHeight="1">
      <c r="A19" s="14"/>
      <c r="B19" s="14" t="s">
        <v>491</v>
      </c>
      <c r="D19" s="14"/>
      <c r="E19" s="14"/>
      <c r="F19" s="14"/>
      <c r="H19" s="14"/>
      <c r="I19" s="14"/>
      <c r="J19" s="14"/>
    </row>
    <row r="20" spans="1:10" ht="18" customHeight="1">
      <c r="A20" s="2">
        <v>17</v>
      </c>
      <c r="B20" s="2" t="s">
        <v>581</v>
      </c>
      <c r="C20" s="19" t="s">
        <v>35</v>
      </c>
      <c r="D20" s="17"/>
      <c r="E20" s="14" t="s">
        <v>3</v>
      </c>
      <c r="F20" s="17"/>
      <c r="G20" s="19" t="s">
        <v>31</v>
      </c>
      <c r="H20" s="17"/>
      <c r="I20" s="14" t="s">
        <v>3</v>
      </c>
      <c r="J20" s="17"/>
    </row>
    <row r="21" spans="1:10" ht="18" customHeight="1">
      <c r="A21" s="2">
        <v>18</v>
      </c>
      <c r="B21" s="2" t="s">
        <v>581</v>
      </c>
      <c r="C21" s="19" t="s">
        <v>419</v>
      </c>
      <c r="D21" s="17"/>
      <c r="E21" s="14" t="s">
        <v>3</v>
      </c>
      <c r="F21" s="17"/>
      <c r="G21" s="19" t="s">
        <v>40</v>
      </c>
      <c r="H21" s="17"/>
      <c r="I21" s="14" t="s">
        <v>3</v>
      </c>
      <c r="J21" s="17"/>
    </row>
    <row r="22" spans="1:10" ht="18" customHeight="1">
      <c r="A22" s="2">
        <v>19</v>
      </c>
      <c r="B22" s="2" t="s">
        <v>581</v>
      </c>
      <c r="C22" s="19" t="s">
        <v>44</v>
      </c>
      <c r="D22" s="17"/>
      <c r="E22" s="14" t="s">
        <v>3</v>
      </c>
      <c r="F22" s="17"/>
      <c r="G22" s="19" t="s">
        <v>420</v>
      </c>
      <c r="H22" s="17"/>
      <c r="I22" s="14" t="s">
        <v>3</v>
      </c>
      <c r="J22" s="17"/>
    </row>
    <row r="23" spans="1:10" ht="18" customHeight="1">
      <c r="A23" s="2">
        <v>20</v>
      </c>
      <c r="B23" s="2" t="s">
        <v>581</v>
      </c>
      <c r="C23" s="19" t="s">
        <v>953</v>
      </c>
      <c r="D23" s="17"/>
      <c r="E23" s="14" t="s">
        <v>3</v>
      </c>
      <c r="F23" s="17"/>
      <c r="G23" s="19" t="s">
        <v>855</v>
      </c>
      <c r="H23" s="17"/>
      <c r="I23" s="14" t="s">
        <v>3</v>
      </c>
      <c r="J23" s="17"/>
    </row>
    <row r="24" spans="1:10" ht="18" customHeight="1">
      <c r="A24" s="2">
        <v>21</v>
      </c>
      <c r="B24" s="2" t="s">
        <v>581</v>
      </c>
      <c r="C24" s="19" t="s">
        <v>954</v>
      </c>
      <c r="D24" s="17"/>
      <c r="E24" s="14" t="s">
        <v>3</v>
      </c>
      <c r="F24" s="17"/>
      <c r="G24" s="19" t="s">
        <v>955</v>
      </c>
      <c r="H24" s="17"/>
      <c r="I24" s="14" t="s">
        <v>3</v>
      </c>
      <c r="J24" s="17"/>
    </row>
    <row r="25" spans="1:10" ht="18" customHeight="1">
      <c r="A25" s="2">
        <v>22</v>
      </c>
      <c r="B25" s="2" t="s">
        <v>581</v>
      </c>
      <c r="C25" s="19" t="s">
        <v>956</v>
      </c>
      <c r="D25" s="17"/>
      <c r="E25" s="14" t="s">
        <v>3</v>
      </c>
      <c r="F25" s="17"/>
      <c r="G25" s="19" t="s">
        <v>957</v>
      </c>
      <c r="H25" s="17"/>
      <c r="I25" s="14" t="s">
        <v>3</v>
      </c>
      <c r="J25" s="17"/>
    </row>
    <row r="26" spans="1:10" ht="18" customHeight="1">
      <c r="A26" s="2">
        <v>23</v>
      </c>
      <c r="B26" s="2" t="s">
        <v>581</v>
      </c>
      <c r="C26" s="19" t="s">
        <v>798</v>
      </c>
      <c r="D26" s="17"/>
      <c r="E26" s="14" t="s">
        <v>3</v>
      </c>
      <c r="F26" s="17"/>
      <c r="G26" s="19" t="s">
        <v>854</v>
      </c>
      <c r="H26" s="17"/>
      <c r="I26" s="14" t="s">
        <v>3</v>
      </c>
      <c r="J26" s="17"/>
    </row>
    <row r="27" spans="1:10" ht="18" customHeight="1">
      <c r="A27" s="2">
        <v>24</v>
      </c>
      <c r="B27" s="2" t="s">
        <v>581</v>
      </c>
      <c r="C27" s="19" t="s">
        <v>776</v>
      </c>
      <c r="D27" s="17"/>
      <c r="E27" s="14" t="s">
        <v>3</v>
      </c>
      <c r="F27" s="17"/>
      <c r="G27" s="19" t="s">
        <v>958</v>
      </c>
      <c r="H27" s="17"/>
      <c r="I27" s="14" t="s">
        <v>3</v>
      </c>
      <c r="J27" s="17"/>
    </row>
    <row r="28" spans="1:10" ht="18" customHeight="1">
      <c r="A28" s="2">
        <v>155</v>
      </c>
      <c r="B28" s="3" t="s">
        <v>845</v>
      </c>
      <c r="C28" s="19" t="s">
        <v>33</v>
      </c>
      <c r="D28" s="17"/>
      <c r="E28" s="14" t="s">
        <v>3</v>
      </c>
      <c r="F28" s="17"/>
      <c r="G28" s="19" t="s">
        <v>39</v>
      </c>
      <c r="H28" s="17"/>
      <c r="I28" s="14" t="s">
        <v>3</v>
      </c>
      <c r="J28" s="17"/>
    </row>
    <row r="29" spans="1:10" ht="18" customHeight="1">
      <c r="A29" s="2">
        <v>156</v>
      </c>
      <c r="B29" s="3" t="s">
        <v>835</v>
      </c>
      <c r="C29" s="19" t="s">
        <v>32</v>
      </c>
      <c r="D29" s="17"/>
      <c r="E29" s="14" t="s">
        <v>3</v>
      </c>
      <c r="F29" s="17"/>
      <c r="G29" s="19" t="s">
        <v>276</v>
      </c>
      <c r="H29" s="17"/>
      <c r="I29" s="14" t="s">
        <v>3</v>
      </c>
      <c r="J29" s="17"/>
    </row>
    <row r="30" spans="1:10" ht="18" customHeight="1">
      <c r="A30" s="14"/>
      <c r="D30" s="18"/>
      <c r="E30" s="14"/>
      <c r="F30" s="18"/>
      <c r="G30" s="19"/>
      <c r="H30" s="18"/>
      <c r="I30" s="14"/>
      <c r="J30" s="18"/>
    </row>
    <row r="31" spans="1:10" ht="18" customHeight="1">
      <c r="A31" s="14"/>
      <c r="B31" s="234" t="s">
        <v>913</v>
      </c>
      <c r="D31" s="14"/>
      <c r="E31" s="14"/>
      <c r="F31" s="14"/>
      <c r="H31" s="14"/>
      <c r="I31" s="14"/>
      <c r="J31" s="14"/>
    </row>
    <row r="32" spans="4:10" ht="18" customHeight="1">
      <c r="D32" s="18"/>
      <c r="E32" s="18"/>
      <c r="F32" s="18"/>
      <c r="H32" s="18"/>
      <c r="I32" s="18"/>
      <c r="J32" s="18"/>
    </row>
    <row r="33" spans="1:10" ht="18" customHeight="1">
      <c r="A33" s="14"/>
      <c r="B33" s="14"/>
      <c r="C33" s="4"/>
      <c r="D33" s="4"/>
      <c r="E33" s="4"/>
      <c r="F33" s="4"/>
      <c r="G33" s="4"/>
      <c r="H33" s="4"/>
      <c r="I33" s="4"/>
      <c r="J33" s="4"/>
    </row>
  </sheetData>
  <sheetProtection/>
  <mergeCells count="6">
    <mergeCell ref="A4:C4"/>
    <mergeCell ref="A5:C5"/>
    <mergeCell ref="D1:J1"/>
    <mergeCell ref="D3:J3"/>
    <mergeCell ref="D5:J5"/>
    <mergeCell ref="D4:J4"/>
  </mergeCells>
  <printOptions/>
  <pageMargins left="0.3937007874015748" right="0.1968503937007874" top="0.5905511811023623" bottom="0.1968503937007874" header="0" footer="0.3937007874015748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30" sqref="K30"/>
    </sheetView>
  </sheetViews>
  <sheetFormatPr defaultColWidth="9.140625" defaultRowHeight="18" customHeight="1"/>
  <cols>
    <col min="1" max="1" width="6.7109375" style="41" customWidth="1"/>
    <col min="2" max="2" width="12.7109375" style="113" customWidth="1"/>
    <col min="3" max="3" width="21.7109375" style="41" customWidth="1"/>
    <col min="4" max="4" width="8.7109375" style="114" customWidth="1"/>
    <col min="5" max="5" width="2.7109375" style="41" customWidth="1"/>
    <col min="6" max="6" width="5.7109375" style="41" customWidth="1"/>
    <col min="7" max="7" width="21.7109375" style="41" customWidth="1"/>
    <col min="8" max="8" width="8.7109375" style="41" customWidth="1"/>
    <col min="9" max="9" width="2.7109375" style="41" customWidth="1"/>
    <col min="10" max="10" width="5.7109375" style="41" customWidth="1"/>
    <col min="11" max="11" width="8.57421875" style="41" customWidth="1"/>
    <col min="12" max="12" width="13.57421875" style="41" bestFit="1" customWidth="1"/>
    <col min="13" max="16384" width="9.140625" style="41" customWidth="1"/>
  </cols>
  <sheetData>
    <row r="1" spans="1:10" ht="16.5" customHeight="1">
      <c r="A1" s="41" t="s">
        <v>10</v>
      </c>
      <c r="D1" s="550" t="s">
        <v>633</v>
      </c>
      <c r="E1" s="550"/>
      <c r="F1" s="550"/>
      <c r="G1" s="550"/>
      <c r="H1" s="550"/>
      <c r="I1" s="550"/>
      <c r="J1" s="550"/>
    </row>
    <row r="2" ht="16.5" customHeight="1">
      <c r="A2" s="41" t="s">
        <v>8</v>
      </c>
    </row>
    <row r="3" spans="4:10" ht="18" customHeight="1"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644</v>
      </c>
      <c r="B4" s="550"/>
      <c r="C4" s="550"/>
      <c r="D4" s="559" t="s">
        <v>172</v>
      </c>
      <c r="E4" s="559"/>
      <c r="F4" s="559"/>
      <c r="G4" s="559"/>
      <c r="H4" s="559"/>
      <c r="I4" s="559"/>
      <c r="J4" s="559"/>
    </row>
    <row r="5" spans="1:10" ht="18" customHeight="1">
      <c r="A5" s="550" t="s">
        <v>0</v>
      </c>
      <c r="B5" s="550"/>
      <c r="C5" s="550"/>
      <c r="D5" s="554" t="s">
        <v>866</v>
      </c>
      <c r="E5" s="554"/>
      <c r="F5" s="554"/>
      <c r="G5" s="554"/>
      <c r="H5" s="554"/>
      <c r="I5" s="554"/>
      <c r="J5" s="554"/>
    </row>
    <row r="6" spans="2:10" ht="16.5" customHeight="1">
      <c r="B6" s="217" t="s">
        <v>488</v>
      </c>
      <c r="C6" s="142"/>
      <c r="D6" s="115"/>
      <c r="E6" s="113"/>
      <c r="F6" s="113"/>
      <c r="H6" s="113"/>
      <c r="I6" s="113"/>
      <c r="J6" s="113"/>
    </row>
    <row r="7" spans="1:10" ht="18" customHeight="1">
      <c r="A7" s="116"/>
      <c r="B7" s="2" t="s">
        <v>486</v>
      </c>
      <c r="C7" s="1"/>
      <c r="D7" s="115" t="s">
        <v>1</v>
      </c>
      <c r="E7" s="113"/>
      <c r="F7" s="113" t="s">
        <v>2</v>
      </c>
      <c r="H7" s="113" t="s">
        <v>1</v>
      </c>
      <c r="I7" s="113"/>
      <c r="J7" s="113" t="s">
        <v>2</v>
      </c>
    </row>
    <row r="8" spans="1:10" ht="18" customHeight="1">
      <c r="A8" s="113">
        <v>157</v>
      </c>
      <c r="B8" s="77" t="s">
        <v>841</v>
      </c>
      <c r="C8" s="70" t="s">
        <v>29</v>
      </c>
      <c r="D8" s="118"/>
      <c r="E8" s="109" t="s">
        <v>3</v>
      </c>
      <c r="F8" s="119"/>
      <c r="G8" s="112" t="s">
        <v>186</v>
      </c>
      <c r="H8" s="122"/>
      <c r="I8" s="113" t="s">
        <v>3</v>
      </c>
      <c r="J8" s="122"/>
    </row>
    <row r="9" spans="1:10" ht="18" customHeight="1">
      <c r="A9" s="113">
        <v>158</v>
      </c>
      <c r="B9" s="77" t="s">
        <v>841</v>
      </c>
      <c r="C9" s="70" t="s">
        <v>799</v>
      </c>
      <c r="D9" s="118"/>
      <c r="E9" s="109" t="s">
        <v>3</v>
      </c>
      <c r="F9" s="119"/>
      <c r="G9" s="112" t="s">
        <v>18</v>
      </c>
      <c r="H9" s="122"/>
      <c r="I9" s="113" t="s">
        <v>3</v>
      </c>
      <c r="J9" s="122"/>
    </row>
    <row r="10" spans="1:11" s="228" customFormat="1" ht="18" customHeight="1">
      <c r="A10" s="113">
        <v>159</v>
      </c>
      <c r="B10" s="77" t="s">
        <v>841</v>
      </c>
      <c r="C10" s="70" t="s">
        <v>422</v>
      </c>
      <c r="D10" s="379"/>
      <c r="E10" s="380" t="s">
        <v>3</v>
      </c>
      <c r="F10" s="381"/>
      <c r="G10" s="112" t="s">
        <v>157</v>
      </c>
      <c r="H10" s="431">
        <v>0</v>
      </c>
      <c r="I10" s="71" t="s">
        <v>3</v>
      </c>
      <c r="J10" s="431">
        <v>0</v>
      </c>
      <c r="K10" s="238" t="s">
        <v>945</v>
      </c>
    </row>
    <row r="11" spans="1:10" ht="18" customHeight="1">
      <c r="A11" s="113">
        <v>160</v>
      </c>
      <c r="B11" s="77" t="s">
        <v>842</v>
      </c>
      <c r="C11" s="70" t="s">
        <v>24</v>
      </c>
      <c r="D11" s="118"/>
      <c r="E11" s="109" t="s">
        <v>3</v>
      </c>
      <c r="F11" s="119"/>
      <c r="G11" s="112" t="s">
        <v>43</v>
      </c>
      <c r="H11" s="122"/>
      <c r="I11" s="113" t="s">
        <v>3</v>
      </c>
      <c r="J11" s="122"/>
    </row>
    <row r="12" spans="1:10" ht="18" customHeight="1">
      <c r="A12" s="113">
        <v>161</v>
      </c>
      <c r="B12" s="77" t="s">
        <v>842</v>
      </c>
      <c r="C12" s="70" t="s">
        <v>798</v>
      </c>
      <c r="D12" s="118"/>
      <c r="E12" s="109" t="s">
        <v>3</v>
      </c>
      <c r="F12" s="119"/>
      <c r="G12" s="112" t="s">
        <v>41</v>
      </c>
      <c r="H12" s="122"/>
      <c r="I12" s="113" t="s">
        <v>3</v>
      </c>
      <c r="J12" s="122"/>
    </row>
    <row r="13" spans="1:10" ht="18" customHeight="1">
      <c r="A13" s="113">
        <v>162</v>
      </c>
      <c r="B13" s="77" t="s">
        <v>842</v>
      </c>
      <c r="C13" s="70" t="s">
        <v>40</v>
      </c>
      <c r="D13" s="118"/>
      <c r="E13" s="109" t="s">
        <v>3</v>
      </c>
      <c r="F13" s="119"/>
      <c r="G13" s="112" t="s">
        <v>22</v>
      </c>
      <c r="H13" s="122"/>
      <c r="I13" s="113" t="s">
        <v>3</v>
      </c>
      <c r="J13" s="122"/>
    </row>
    <row r="14" spans="1:13" ht="18" customHeight="1">
      <c r="A14" s="113">
        <v>163</v>
      </c>
      <c r="B14" s="77" t="s">
        <v>846</v>
      </c>
      <c r="C14" s="70" t="s">
        <v>99</v>
      </c>
      <c r="D14" s="118"/>
      <c r="E14" s="109" t="s">
        <v>3</v>
      </c>
      <c r="F14" s="119"/>
      <c r="G14" s="112" t="s">
        <v>87</v>
      </c>
      <c r="H14" s="8"/>
      <c r="I14" s="2" t="s">
        <v>3</v>
      </c>
      <c r="J14" s="8"/>
      <c r="K14" s="31"/>
      <c r="L14" s="31"/>
      <c r="M14" s="31"/>
    </row>
    <row r="15" spans="1:10" ht="18" customHeight="1">
      <c r="A15" s="113">
        <v>164</v>
      </c>
      <c r="B15" s="77" t="s">
        <v>846</v>
      </c>
      <c r="C15" s="70" t="s">
        <v>772</v>
      </c>
      <c r="D15" s="118"/>
      <c r="E15" s="109" t="s">
        <v>3</v>
      </c>
      <c r="F15" s="119"/>
      <c r="G15" s="112" t="s">
        <v>27</v>
      </c>
      <c r="H15" s="8"/>
      <c r="I15" s="2" t="s">
        <v>3</v>
      </c>
      <c r="J15" s="8"/>
    </row>
    <row r="16" spans="1:10" ht="18" customHeight="1">
      <c r="A16" s="113" t="s">
        <v>628</v>
      </c>
      <c r="B16" s="77"/>
      <c r="C16" s="70"/>
      <c r="D16" s="120"/>
      <c r="E16" s="109"/>
      <c r="F16" s="77"/>
      <c r="G16" s="112"/>
      <c r="H16" s="121"/>
      <c r="I16" s="113"/>
      <c r="J16" s="121"/>
    </row>
    <row r="17" ht="18" customHeight="1">
      <c r="C17" s="393"/>
    </row>
    <row r="18" spans="2:10" ht="18" customHeight="1">
      <c r="B18" s="2"/>
      <c r="C18" s="1"/>
      <c r="D18" s="123"/>
      <c r="E18" s="113"/>
      <c r="F18" s="121"/>
      <c r="G18" s="117"/>
      <c r="H18" s="121"/>
      <c r="I18" s="113"/>
      <c r="J18" s="121"/>
    </row>
    <row r="19" spans="2:10" ht="18" customHeight="1">
      <c r="B19" s="2" t="s">
        <v>7</v>
      </c>
      <c r="C19" s="1"/>
      <c r="D19" s="115"/>
      <c r="E19" s="113"/>
      <c r="F19" s="113"/>
      <c r="G19" s="117"/>
      <c r="H19" s="113"/>
      <c r="I19" s="113"/>
      <c r="J19" s="113"/>
    </row>
    <row r="20" spans="1:10" ht="18" customHeight="1">
      <c r="A20" s="113">
        <v>165</v>
      </c>
      <c r="B20" s="77" t="s">
        <v>838</v>
      </c>
      <c r="C20" s="70" t="s">
        <v>762</v>
      </c>
      <c r="D20" s="118"/>
      <c r="E20" s="109" t="s">
        <v>3</v>
      </c>
      <c r="F20" s="119"/>
      <c r="G20" s="112" t="s">
        <v>420</v>
      </c>
      <c r="H20" s="122"/>
      <c r="I20" s="113" t="s">
        <v>3</v>
      </c>
      <c r="J20" s="122"/>
    </row>
    <row r="21" spans="1:10" ht="18" customHeight="1">
      <c r="A21" s="113">
        <v>166</v>
      </c>
      <c r="B21" s="77" t="s">
        <v>838</v>
      </c>
      <c r="C21" s="70" t="s">
        <v>213</v>
      </c>
      <c r="D21" s="118"/>
      <c r="E21" s="109" t="s">
        <v>3</v>
      </c>
      <c r="F21" s="119"/>
      <c r="G21" s="112" t="s">
        <v>34</v>
      </c>
      <c r="H21" s="122"/>
      <c r="I21" s="113" t="s">
        <v>3</v>
      </c>
      <c r="J21" s="122"/>
    </row>
    <row r="22" spans="1:10" ht="20.25" customHeight="1">
      <c r="A22" s="113">
        <v>167</v>
      </c>
      <c r="B22" s="77" t="s">
        <v>838</v>
      </c>
      <c r="C22" s="70" t="s">
        <v>45</v>
      </c>
      <c r="D22" s="118"/>
      <c r="E22" s="109" t="s">
        <v>3</v>
      </c>
      <c r="F22" s="119"/>
      <c r="G22" s="112" t="s">
        <v>763</v>
      </c>
      <c r="H22" s="122"/>
      <c r="I22" s="113" t="s">
        <v>3</v>
      </c>
      <c r="J22" s="122"/>
    </row>
    <row r="23" spans="1:10" ht="18" customHeight="1">
      <c r="A23" s="113">
        <v>168</v>
      </c>
      <c r="B23" s="77" t="s">
        <v>839</v>
      </c>
      <c r="C23" s="70" t="s">
        <v>380</v>
      </c>
      <c r="D23" s="118"/>
      <c r="E23" s="109" t="s">
        <v>3</v>
      </c>
      <c r="F23" s="119"/>
      <c r="G23" s="112" t="s">
        <v>25</v>
      </c>
      <c r="H23" s="122"/>
      <c r="I23" s="113" t="s">
        <v>3</v>
      </c>
      <c r="J23" s="122"/>
    </row>
    <row r="24" spans="1:10" s="228" customFormat="1" ht="18" customHeight="1">
      <c r="A24" s="113">
        <v>169</v>
      </c>
      <c r="B24" s="77" t="s">
        <v>839</v>
      </c>
      <c r="C24" s="70" t="s">
        <v>23</v>
      </c>
      <c r="D24" s="379"/>
      <c r="E24" s="380" t="s">
        <v>3</v>
      </c>
      <c r="F24" s="381"/>
      <c r="G24" s="112" t="s">
        <v>30</v>
      </c>
      <c r="H24" s="392"/>
      <c r="I24" s="71" t="s">
        <v>3</v>
      </c>
      <c r="J24" s="392"/>
    </row>
    <row r="25" spans="1:10" s="215" customFormat="1" ht="18" customHeight="1">
      <c r="A25" s="113">
        <v>170</v>
      </c>
      <c r="B25" s="77" t="s">
        <v>839</v>
      </c>
      <c r="C25" s="70" t="s">
        <v>274</v>
      </c>
      <c r="D25" s="377"/>
      <c r="E25" s="348" t="s">
        <v>3</v>
      </c>
      <c r="F25" s="378"/>
      <c r="G25" s="112" t="s">
        <v>266</v>
      </c>
      <c r="H25" s="382"/>
      <c r="I25" s="98" t="s">
        <v>3</v>
      </c>
      <c r="J25" s="382"/>
    </row>
    <row r="26" spans="1:14" s="237" customFormat="1" ht="18" customHeight="1">
      <c r="A26" s="113">
        <v>171</v>
      </c>
      <c r="B26" s="77" t="s">
        <v>835</v>
      </c>
      <c r="C26" s="70" t="s">
        <v>269</v>
      </c>
      <c r="D26" s="379"/>
      <c r="E26" s="380" t="s">
        <v>3</v>
      </c>
      <c r="F26" s="381"/>
      <c r="G26" s="112" t="s">
        <v>267</v>
      </c>
      <c r="H26" s="381"/>
      <c r="I26" s="380" t="s">
        <v>3</v>
      </c>
      <c r="J26" s="381"/>
      <c r="N26" s="221"/>
    </row>
    <row r="27" spans="1:12" ht="18" customHeight="1">
      <c r="A27" s="113">
        <v>172</v>
      </c>
      <c r="B27" s="77" t="s">
        <v>835</v>
      </c>
      <c r="C27" s="70" t="s">
        <v>457</v>
      </c>
      <c r="D27" s="379"/>
      <c r="E27" s="394" t="s">
        <v>3</v>
      </c>
      <c r="F27" s="381"/>
      <c r="G27" s="112" t="s">
        <v>31</v>
      </c>
      <c r="H27" s="395"/>
      <c r="I27" s="396" t="s">
        <v>3</v>
      </c>
      <c r="J27" s="397"/>
      <c r="K27" s="243"/>
      <c r="L27" s="243"/>
    </row>
    <row r="28" spans="1:12" ht="18" customHeight="1">
      <c r="A28" s="113"/>
      <c r="B28" s="401"/>
      <c r="C28" s="399"/>
      <c r="D28" s="400"/>
      <c r="E28" s="394"/>
      <c r="F28" s="401"/>
      <c r="G28" s="398"/>
      <c r="H28" s="402"/>
      <c r="I28" s="396"/>
      <c r="J28" s="403"/>
      <c r="K28" s="243"/>
      <c r="L28" s="243"/>
    </row>
    <row r="29" spans="2:12" ht="18" customHeight="1">
      <c r="B29" s="2" t="s">
        <v>905</v>
      </c>
      <c r="C29" s="1"/>
      <c r="D29" s="115"/>
      <c r="E29" s="113"/>
      <c r="F29" s="113"/>
      <c r="G29" s="117"/>
      <c r="H29" s="113"/>
      <c r="I29" s="113"/>
      <c r="J29" s="113"/>
      <c r="K29" s="243"/>
      <c r="L29" s="243"/>
    </row>
    <row r="30" spans="1:12" ht="18" customHeight="1">
      <c r="A30" s="113">
        <v>173</v>
      </c>
      <c r="B30" s="77" t="s">
        <v>847</v>
      </c>
      <c r="C30" s="70" t="s">
        <v>505</v>
      </c>
      <c r="D30" s="118"/>
      <c r="E30" s="109" t="s">
        <v>3</v>
      </c>
      <c r="F30" s="119"/>
      <c r="G30" s="112" t="s">
        <v>485</v>
      </c>
      <c r="H30" s="431">
        <v>0</v>
      </c>
      <c r="I30" s="113" t="s">
        <v>3</v>
      </c>
      <c r="J30" s="431">
        <v>0</v>
      </c>
      <c r="K30" s="238" t="s">
        <v>946</v>
      </c>
      <c r="L30" s="243"/>
    </row>
    <row r="31" spans="1:12" ht="18" customHeight="1">
      <c r="A31" s="113">
        <v>174</v>
      </c>
      <c r="B31" s="77" t="s">
        <v>847</v>
      </c>
      <c r="C31" s="70" t="s">
        <v>13</v>
      </c>
      <c r="D31" s="118"/>
      <c r="E31" s="109" t="s">
        <v>3</v>
      </c>
      <c r="F31" s="119"/>
      <c r="G31" s="112" t="s">
        <v>14</v>
      </c>
      <c r="H31" s="122"/>
      <c r="I31" s="113" t="s">
        <v>3</v>
      </c>
      <c r="J31" s="122"/>
      <c r="K31" s="243"/>
      <c r="L31" s="243"/>
    </row>
    <row r="32" spans="1:12" ht="18" customHeight="1">
      <c r="A32" s="113">
        <v>175</v>
      </c>
      <c r="B32" s="77" t="s">
        <v>847</v>
      </c>
      <c r="C32" s="70" t="s">
        <v>273</v>
      </c>
      <c r="D32" s="118"/>
      <c r="E32" s="109" t="s">
        <v>3</v>
      </c>
      <c r="F32" s="119"/>
      <c r="G32" s="112" t="s">
        <v>21</v>
      </c>
      <c r="H32" s="122"/>
      <c r="I32" s="113" t="s">
        <v>3</v>
      </c>
      <c r="J32" s="122"/>
      <c r="K32" s="243"/>
      <c r="L32" s="243"/>
    </row>
    <row r="33" spans="1:12" ht="18" customHeight="1">
      <c r="A33" s="113">
        <v>176</v>
      </c>
      <c r="B33" s="77" t="s">
        <v>834</v>
      </c>
      <c r="C33" s="70" t="s">
        <v>837</v>
      </c>
      <c r="D33" s="118"/>
      <c r="E33" s="109" t="s">
        <v>3</v>
      </c>
      <c r="F33" s="119"/>
      <c r="G33" s="112" t="s">
        <v>20</v>
      </c>
      <c r="H33" s="122"/>
      <c r="I33" s="113" t="s">
        <v>3</v>
      </c>
      <c r="J33" s="122"/>
      <c r="K33" s="243"/>
      <c r="L33" s="243"/>
    </row>
    <row r="34" spans="1:10" ht="18" customHeight="1">
      <c r="A34" s="113">
        <v>177</v>
      </c>
      <c r="B34" s="77" t="s">
        <v>834</v>
      </c>
      <c r="C34" s="70" t="s">
        <v>17</v>
      </c>
      <c r="D34" s="379"/>
      <c r="E34" s="380" t="s">
        <v>3</v>
      </c>
      <c r="F34" s="381"/>
      <c r="G34" s="112" t="s">
        <v>15</v>
      </c>
      <c r="H34" s="392"/>
      <c r="I34" s="71" t="s">
        <v>3</v>
      </c>
      <c r="J34" s="392"/>
    </row>
    <row r="35" spans="1:10" ht="18" customHeight="1">
      <c r="A35" s="113">
        <v>178</v>
      </c>
      <c r="B35" s="77" t="s">
        <v>834</v>
      </c>
      <c r="C35" s="70" t="s">
        <v>16</v>
      </c>
      <c r="D35" s="377"/>
      <c r="E35" s="348" t="s">
        <v>3</v>
      </c>
      <c r="F35" s="378"/>
      <c r="G35" s="112" t="s">
        <v>19</v>
      </c>
      <c r="H35" s="382"/>
      <c r="I35" s="98" t="s">
        <v>3</v>
      </c>
      <c r="J35" s="382"/>
    </row>
    <row r="36" spans="1:10" ht="18" customHeight="1">
      <c r="A36" s="113">
        <v>179</v>
      </c>
      <c r="B36" s="77" t="s">
        <v>848</v>
      </c>
      <c r="C36" s="70" t="s">
        <v>588</v>
      </c>
      <c r="D36" s="379"/>
      <c r="E36" s="380" t="s">
        <v>3</v>
      </c>
      <c r="F36" s="381"/>
      <c r="G36" s="112" t="s">
        <v>590</v>
      </c>
      <c r="H36" s="381"/>
      <c r="I36" s="380" t="s">
        <v>3</v>
      </c>
      <c r="J36" s="381"/>
    </row>
    <row r="37" spans="1:10" ht="18" customHeight="1">
      <c r="A37" s="113">
        <v>180</v>
      </c>
      <c r="B37" s="77" t="s">
        <v>848</v>
      </c>
      <c r="C37" s="70" t="s">
        <v>270</v>
      </c>
      <c r="D37" s="379"/>
      <c r="E37" s="394" t="s">
        <v>3</v>
      </c>
      <c r="F37" s="381"/>
      <c r="G37" s="112" t="s">
        <v>298</v>
      </c>
      <c r="H37" s="395"/>
      <c r="I37" s="396" t="s">
        <v>3</v>
      </c>
      <c r="J37" s="397"/>
    </row>
    <row r="38" spans="1:10" ht="18" customHeight="1">
      <c r="A38" s="229"/>
      <c r="B38" s="251"/>
      <c r="C38" s="219"/>
      <c r="D38" s="250"/>
      <c r="E38" s="230"/>
      <c r="F38" s="251"/>
      <c r="G38" s="218"/>
      <c r="H38" s="252"/>
      <c r="I38" s="232"/>
      <c r="J38" s="253"/>
    </row>
    <row r="39" ht="18" customHeight="1">
      <c r="B39" s="214" t="s">
        <v>914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K22" sqref="K22"/>
    </sheetView>
  </sheetViews>
  <sheetFormatPr defaultColWidth="9.140625" defaultRowHeight="18" customHeight="1"/>
  <cols>
    <col min="1" max="1" width="6.7109375" style="42" customWidth="1"/>
    <col min="2" max="2" width="12.7109375" style="121" customWidth="1"/>
    <col min="3" max="3" width="21.7109375" style="42" customWidth="1"/>
    <col min="4" max="4" width="8.7109375" style="126" customWidth="1"/>
    <col min="5" max="5" width="2.7109375" style="126" customWidth="1"/>
    <col min="6" max="6" width="5.7109375" style="126" customWidth="1"/>
    <col min="7" max="7" width="21.7109375" style="42" customWidth="1"/>
    <col min="8" max="8" width="8.7109375" style="126" customWidth="1"/>
    <col min="9" max="9" width="2.7109375" style="126" customWidth="1"/>
    <col min="10" max="10" width="5.7109375" style="126" customWidth="1"/>
    <col min="11" max="16384" width="9.140625" style="42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1" t="s">
        <v>8</v>
      </c>
      <c r="B2" s="113"/>
      <c r="C2" s="41"/>
      <c r="D2" s="124"/>
      <c r="E2" s="124"/>
      <c r="F2" s="124"/>
      <c r="G2" s="125"/>
      <c r="H2" s="124"/>
      <c r="I2" s="124"/>
      <c r="J2" s="124"/>
    </row>
    <row r="3" spans="1:10" ht="18" customHeight="1">
      <c r="A3" s="41"/>
      <c r="B3" s="113"/>
      <c r="C3" s="41"/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645</v>
      </c>
      <c r="B4" s="550"/>
      <c r="C4" s="550"/>
      <c r="D4" s="149"/>
      <c r="E4" s="149"/>
      <c r="F4" s="149"/>
      <c r="G4" s="145" t="s">
        <v>76</v>
      </c>
      <c r="H4" s="149"/>
      <c r="I4" s="149"/>
      <c r="J4" s="149"/>
    </row>
    <row r="5" spans="1:10" ht="16.5" customHeight="1">
      <c r="A5" s="550" t="s">
        <v>0</v>
      </c>
      <c r="B5" s="550"/>
      <c r="C5" s="550"/>
      <c r="D5" s="550" t="s">
        <v>867</v>
      </c>
      <c r="E5" s="550"/>
      <c r="F5" s="550"/>
      <c r="G5" s="550"/>
      <c r="H5" s="550"/>
      <c r="I5" s="550"/>
      <c r="J5" s="550"/>
    </row>
    <row r="6" spans="1:10" ht="16.5" customHeight="1">
      <c r="A6" s="41"/>
      <c r="B6" s="217" t="s">
        <v>593</v>
      </c>
      <c r="C6" s="142"/>
      <c r="D6" s="124"/>
      <c r="E6" s="124"/>
      <c r="F6" s="124"/>
      <c r="G6" s="41"/>
      <c r="H6" s="124"/>
      <c r="I6" s="124"/>
      <c r="J6" s="124"/>
    </row>
    <row r="7" spans="1:10" ht="18" customHeight="1">
      <c r="A7" s="116"/>
      <c r="B7" s="2" t="s">
        <v>486</v>
      </c>
      <c r="C7" s="41"/>
      <c r="D7" s="124" t="s">
        <v>1</v>
      </c>
      <c r="E7" s="124"/>
      <c r="F7" s="124" t="s">
        <v>2</v>
      </c>
      <c r="G7" s="41"/>
      <c r="H7" s="124" t="s">
        <v>1</v>
      </c>
      <c r="I7" s="124"/>
      <c r="J7" s="124" t="s">
        <v>2</v>
      </c>
    </row>
    <row r="8" spans="1:10" s="5" customFormat="1" ht="18" customHeight="1">
      <c r="A8" s="2">
        <v>181</v>
      </c>
      <c r="B8" s="77" t="s">
        <v>848</v>
      </c>
      <c r="C8" s="70" t="s">
        <v>588</v>
      </c>
      <c r="D8" s="118"/>
      <c r="E8" s="109" t="s">
        <v>3</v>
      </c>
      <c r="F8" s="119"/>
      <c r="G8" s="112" t="s">
        <v>36</v>
      </c>
      <c r="H8" s="17"/>
      <c r="I8" s="14" t="s">
        <v>3</v>
      </c>
      <c r="J8" s="17"/>
    </row>
    <row r="9" spans="1:10" s="5" customFormat="1" ht="18" customHeight="1">
      <c r="A9" s="2">
        <v>182</v>
      </c>
      <c r="B9" s="77" t="s">
        <v>848</v>
      </c>
      <c r="C9" s="70" t="s">
        <v>270</v>
      </c>
      <c r="D9" s="118"/>
      <c r="E9" s="109" t="s">
        <v>3</v>
      </c>
      <c r="F9" s="119"/>
      <c r="G9" s="112" t="s">
        <v>424</v>
      </c>
      <c r="H9" s="17"/>
      <c r="I9" s="14" t="s">
        <v>3</v>
      </c>
      <c r="J9" s="17"/>
    </row>
    <row r="10" spans="1:10" s="5" customFormat="1" ht="18" customHeight="1">
      <c r="A10" s="2">
        <v>183</v>
      </c>
      <c r="B10" s="77" t="s">
        <v>848</v>
      </c>
      <c r="C10" s="70" t="s">
        <v>298</v>
      </c>
      <c r="D10" s="118"/>
      <c r="E10" s="109" t="s">
        <v>3</v>
      </c>
      <c r="F10" s="119"/>
      <c r="G10" s="112" t="s">
        <v>590</v>
      </c>
      <c r="H10" s="17"/>
      <c r="I10" s="14" t="s">
        <v>3</v>
      </c>
      <c r="J10" s="17"/>
    </row>
    <row r="11" spans="1:10" s="5" customFormat="1" ht="18" customHeight="1">
      <c r="A11" s="2">
        <v>184</v>
      </c>
      <c r="B11" s="77" t="s">
        <v>840</v>
      </c>
      <c r="C11" s="70" t="s">
        <v>37</v>
      </c>
      <c r="D11" s="118"/>
      <c r="E11" s="109" t="s">
        <v>3</v>
      </c>
      <c r="F11" s="119"/>
      <c r="G11" s="112" t="s">
        <v>769</v>
      </c>
      <c r="H11" s="17"/>
      <c r="I11" s="14" t="s">
        <v>3</v>
      </c>
      <c r="J11" s="17"/>
    </row>
    <row r="12" spans="1:10" s="5" customFormat="1" ht="18" customHeight="1">
      <c r="A12" s="2">
        <v>185</v>
      </c>
      <c r="B12" s="77" t="s">
        <v>840</v>
      </c>
      <c r="C12" s="70" t="s">
        <v>275</v>
      </c>
      <c r="D12" s="118"/>
      <c r="E12" s="109" t="s">
        <v>3</v>
      </c>
      <c r="F12" s="119"/>
      <c r="G12" s="112" t="s">
        <v>836</v>
      </c>
      <c r="H12" s="17"/>
      <c r="I12" s="14" t="s">
        <v>3</v>
      </c>
      <c r="J12" s="17"/>
    </row>
    <row r="13" spans="1:10" s="5" customFormat="1" ht="18" customHeight="1">
      <c r="A13" s="2">
        <v>186</v>
      </c>
      <c r="B13" s="77" t="s">
        <v>845</v>
      </c>
      <c r="C13" s="70" t="s">
        <v>773</v>
      </c>
      <c r="D13" s="118"/>
      <c r="E13" s="109" t="s">
        <v>3</v>
      </c>
      <c r="F13" s="119"/>
      <c r="G13" s="112" t="s">
        <v>33</v>
      </c>
      <c r="H13" s="17"/>
      <c r="I13" s="14" t="s">
        <v>3</v>
      </c>
      <c r="J13" s="17"/>
    </row>
    <row r="14" spans="1:10" s="5" customFormat="1" ht="18" customHeight="1">
      <c r="A14" s="2">
        <v>187</v>
      </c>
      <c r="B14" s="77" t="s">
        <v>845</v>
      </c>
      <c r="C14" s="70" t="s">
        <v>39</v>
      </c>
      <c r="D14" s="118"/>
      <c r="E14" s="109" t="s">
        <v>3</v>
      </c>
      <c r="F14" s="119"/>
      <c r="G14" s="112" t="s">
        <v>245</v>
      </c>
      <c r="H14" s="17"/>
      <c r="I14" s="14" t="s">
        <v>3</v>
      </c>
      <c r="J14" s="17"/>
    </row>
    <row r="15" spans="1:10" s="5" customFormat="1" ht="18" customHeight="1">
      <c r="A15" s="2">
        <v>188</v>
      </c>
      <c r="B15" s="77" t="s">
        <v>845</v>
      </c>
      <c r="C15" s="70" t="s">
        <v>277</v>
      </c>
      <c r="D15" s="118"/>
      <c r="E15" s="109" t="s">
        <v>3</v>
      </c>
      <c r="F15" s="119"/>
      <c r="G15" s="112" t="s">
        <v>480</v>
      </c>
      <c r="H15" s="17"/>
      <c r="I15" s="14" t="s">
        <v>3</v>
      </c>
      <c r="J15" s="17"/>
    </row>
    <row r="16" spans="1:10" s="5" customFormat="1" ht="18" customHeight="1">
      <c r="A16" s="2"/>
      <c r="B16" s="77"/>
      <c r="C16" s="70"/>
      <c r="D16" s="120"/>
      <c r="E16" s="109"/>
      <c r="F16" s="77"/>
      <c r="G16" s="112"/>
      <c r="H16" s="18"/>
      <c r="I16" s="14"/>
      <c r="J16" s="18"/>
    </row>
    <row r="17" spans="1:10" s="5" customFormat="1" ht="18" customHeight="1">
      <c r="A17" s="2"/>
      <c r="B17" s="77"/>
      <c r="C17" s="70"/>
      <c r="D17" s="120"/>
      <c r="E17" s="109"/>
      <c r="F17" s="77"/>
      <c r="G17" s="112"/>
      <c r="H17" s="18"/>
      <c r="I17" s="14"/>
      <c r="J17" s="18"/>
    </row>
    <row r="18" spans="1:10" s="5" customFormat="1" ht="18" customHeight="1">
      <c r="A18" s="2"/>
      <c r="B18" s="77"/>
      <c r="C18" s="70"/>
      <c r="D18" s="120" t="s">
        <v>350</v>
      </c>
      <c r="E18" s="109"/>
      <c r="F18" s="77"/>
      <c r="G18" s="112"/>
      <c r="H18" s="18"/>
      <c r="I18" s="14"/>
      <c r="J18" s="18"/>
    </row>
    <row r="19" spans="1:10" ht="18" customHeight="1">
      <c r="A19" s="41"/>
      <c r="B19" s="2" t="s">
        <v>491</v>
      </c>
      <c r="C19" s="41"/>
      <c r="D19" s="124"/>
      <c r="E19" s="124"/>
      <c r="F19" s="124"/>
      <c r="G19" s="117"/>
      <c r="H19" s="124"/>
      <c r="I19" s="124"/>
      <c r="J19" s="124"/>
    </row>
    <row r="20" spans="1:10" ht="18" customHeight="1">
      <c r="A20" s="113">
        <v>189</v>
      </c>
      <c r="B20" s="3" t="s">
        <v>849</v>
      </c>
      <c r="C20" s="42" t="s">
        <v>768</v>
      </c>
      <c r="D20" s="164"/>
      <c r="E20" s="124" t="s">
        <v>3</v>
      </c>
      <c r="F20" s="164"/>
      <c r="G20" s="117" t="s">
        <v>772</v>
      </c>
      <c r="H20" s="164"/>
      <c r="I20" s="124" t="s">
        <v>3</v>
      </c>
      <c r="J20" s="164"/>
    </row>
    <row r="21" spans="1:10" ht="18" customHeight="1">
      <c r="A21" s="113">
        <v>190</v>
      </c>
      <c r="B21" s="3" t="s">
        <v>849</v>
      </c>
      <c r="C21" s="42" t="s">
        <v>771</v>
      </c>
      <c r="D21" s="164"/>
      <c r="E21" s="124" t="s">
        <v>3</v>
      </c>
      <c r="F21" s="164"/>
      <c r="G21" s="117" t="s">
        <v>35</v>
      </c>
      <c r="H21" s="164"/>
      <c r="I21" s="124" t="s">
        <v>3</v>
      </c>
      <c r="J21" s="164"/>
    </row>
    <row r="22" spans="1:11" ht="18" customHeight="1">
      <c r="A22" s="113">
        <v>191</v>
      </c>
      <c r="B22" s="3" t="s">
        <v>849</v>
      </c>
      <c r="C22" s="42" t="s">
        <v>38</v>
      </c>
      <c r="D22" s="164"/>
      <c r="E22" s="124" t="s">
        <v>3</v>
      </c>
      <c r="F22" s="164"/>
      <c r="G22" s="117" t="s">
        <v>589</v>
      </c>
      <c r="H22" s="433">
        <v>0</v>
      </c>
      <c r="I22" s="124" t="s">
        <v>3</v>
      </c>
      <c r="J22" s="433">
        <v>0</v>
      </c>
      <c r="K22" s="215" t="s">
        <v>949</v>
      </c>
    </row>
    <row r="23" spans="1:10" ht="18" customHeight="1">
      <c r="A23" s="113">
        <v>192</v>
      </c>
      <c r="B23" s="3" t="s">
        <v>843</v>
      </c>
      <c r="C23" s="42" t="s">
        <v>130</v>
      </c>
      <c r="D23" s="164"/>
      <c r="E23" s="124" t="s">
        <v>3</v>
      </c>
      <c r="F23" s="164"/>
      <c r="G23" s="117" t="s">
        <v>423</v>
      </c>
      <c r="H23" s="164"/>
      <c r="I23" s="124" t="s">
        <v>3</v>
      </c>
      <c r="J23" s="164"/>
    </row>
    <row r="24" spans="1:10" ht="18" customHeight="1">
      <c r="A24" s="113">
        <v>193</v>
      </c>
      <c r="B24" s="3" t="s">
        <v>843</v>
      </c>
      <c r="C24" s="42" t="s">
        <v>218</v>
      </c>
      <c r="D24" s="164"/>
      <c r="E24" s="124" t="s">
        <v>3</v>
      </c>
      <c r="F24" s="164"/>
      <c r="G24" s="117" t="s">
        <v>844</v>
      </c>
      <c r="H24" s="164"/>
      <c r="I24" s="124" t="s">
        <v>3</v>
      </c>
      <c r="J24" s="164"/>
    </row>
    <row r="25" spans="1:10" ht="18" customHeight="1">
      <c r="A25" s="113">
        <v>194</v>
      </c>
      <c r="B25" s="3" t="s">
        <v>843</v>
      </c>
      <c r="C25" s="42" t="s">
        <v>299</v>
      </c>
      <c r="D25" s="164"/>
      <c r="E25" s="124" t="s">
        <v>3</v>
      </c>
      <c r="F25" s="164"/>
      <c r="G25" s="117" t="s">
        <v>268</v>
      </c>
      <c r="H25" s="164"/>
      <c r="I25" s="124" t="s">
        <v>3</v>
      </c>
      <c r="J25" s="164"/>
    </row>
    <row r="26" spans="1:10" ht="18" customHeight="1">
      <c r="A26" s="113">
        <v>195</v>
      </c>
      <c r="B26" s="77" t="s">
        <v>835</v>
      </c>
      <c r="C26" s="42" t="s">
        <v>31</v>
      </c>
      <c r="D26" s="164"/>
      <c r="E26" s="124" t="s">
        <v>3</v>
      </c>
      <c r="F26" s="164"/>
      <c r="G26" s="117" t="s">
        <v>276</v>
      </c>
      <c r="H26" s="164"/>
      <c r="I26" s="124" t="s">
        <v>3</v>
      </c>
      <c r="J26" s="164"/>
    </row>
    <row r="27" spans="1:10" ht="18" customHeight="1">
      <c r="A27" s="113"/>
      <c r="B27" s="3"/>
      <c r="D27" s="164"/>
      <c r="E27" s="124" t="s">
        <v>3</v>
      </c>
      <c r="F27" s="164"/>
      <c r="G27" s="117"/>
      <c r="H27" s="164"/>
      <c r="I27" s="124" t="s">
        <v>3</v>
      </c>
      <c r="J27" s="164"/>
    </row>
    <row r="28" spans="1:9" ht="18" customHeight="1">
      <c r="A28" s="113"/>
      <c r="B28" s="3"/>
      <c r="E28" s="124"/>
      <c r="G28" s="117"/>
      <c r="I28" s="124"/>
    </row>
    <row r="29" ht="18" customHeight="1">
      <c r="B29" s="3"/>
    </row>
    <row r="30" ht="18" customHeight="1">
      <c r="B30" s="412" t="s">
        <v>516</v>
      </c>
    </row>
    <row r="31" ht="18" customHeight="1">
      <c r="B31" s="3"/>
    </row>
    <row r="32" ht="18" customHeight="1">
      <c r="B32" s="3"/>
    </row>
    <row r="33" ht="18" customHeight="1">
      <c r="B33" s="3"/>
    </row>
    <row r="34" ht="18" customHeight="1">
      <c r="B34" s="3"/>
    </row>
    <row r="35" ht="18" customHeight="1">
      <c r="B35" s="3"/>
    </row>
    <row r="36" ht="18" customHeight="1">
      <c r="B36" s="3"/>
    </row>
    <row r="37" ht="18" customHeight="1">
      <c r="B37" s="3"/>
    </row>
    <row r="38" ht="18" customHeight="1">
      <c r="B38" s="3"/>
    </row>
  </sheetData>
  <sheetProtection/>
  <mergeCells count="5">
    <mergeCell ref="D1:J1"/>
    <mergeCell ref="D3:J3"/>
    <mergeCell ref="D5:J5"/>
    <mergeCell ref="A4:C4"/>
    <mergeCell ref="A5:C5"/>
  </mergeCells>
  <printOptions/>
  <pageMargins left="0.5905511811023623" right="0.1968503937007874" top="0.5905511811023623" bottom="0.1968503937007874" header="0" footer="0.3937007874015748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12.7109375" style="160" customWidth="1"/>
    <col min="3" max="3" width="21.7109375" style="0" customWidth="1"/>
    <col min="4" max="4" width="8.7109375" style="0" customWidth="1"/>
    <col min="5" max="5" width="2.7109375" style="0" customWidth="1"/>
    <col min="6" max="6" width="5.7109375" style="0" customWidth="1"/>
    <col min="7" max="7" width="21.7109375" style="0" customWidth="1"/>
    <col min="8" max="8" width="8.7109375" style="0" customWidth="1"/>
    <col min="9" max="9" width="2.7109375" style="0" customWidth="1"/>
    <col min="10" max="10" width="5.7109375" style="0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1" t="s">
        <v>8</v>
      </c>
      <c r="B2" s="113"/>
      <c r="C2" s="41"/>
      <c r="D2" s="113"/>
      <c r="E2" s="41"/>
      <c r="F2" s="113"/>
      <c r="G2" s="41"/>
      <c r="H2" s="113"/>
      <c r="I2" s="41"/>
      <c r="J2" s="113"/>
    </row>
    <row r="3" spans="1:10" ht="18" customHeight="1">
      <c r="A3" s="41"/>
      <c r="B3" s="113"/>
      <c r="C3" s="41"/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646</v>
      </c>
      <c r="B4" s="550"/>
      <c r="C4" s="550"/>
      <c r="D4" s="559" t="s">
        <v>76</v>
      </c>
      <c r="E4" s="559"/>
      <c r="F4" s="559"/>
      <c r="G4" s="559"/>
      <c r="H4" s="559"/>
      <c r="I4" s="559"/>
      <c r="J4" s="559"/>
    </row>
    <row r="5" spans="1:10" ht="15">
      <c r="A5" s="550" t="s">
        <v>0</v>
      </c>
      <c r="B5" s="550"/>
      <c r="C5" s="550"/>
      <c r="D5" s="549" t="s">
        <v>868</v>
      </c>
      <c r="E5" s="549"/>
      <c r="F5" s="549"/>
      <c r="G5" s="549"/>
      <c r="H5" s="549"/>
      <c r="I5" s="549"/>
      <c r="J5" s="549"/>
    </row>
    <row r="6" spans="1:10" ht="16.5" customHeight="1">
      <c r="A6" s="113"/>
      <c r="B6" s="217" t="s">
        <v>594</v>
      </c>
      <c r="C6" s="142"/>
      <c r="D6" s="113"/>
      <c r="E6" s="113"/>
      <c r="F6" s="113"/>
      <c r="G6" s="113"/>
      <c r="H6" s="113"/>
      <c r="I6" s="113"/>
      <c r="J6" s="113"/>
    </row>
    <row r="7" spans="1:10" ht="18" customHeight="1">
      <c r="A7" s="116"/>
      <c r="B7" s="2" t="s">
        <v>6</v>
      </c>
      <c r="C7" s="41" t="s">
        <v>728</v>
      </c>
      <c r="D7" s="113" t="s">
        <v>1</v>
      </c>
      <c r="E7" s="113"/>
      <c r="F7" s="113" t="s">
        <v>2</v>
      </c>
      <c r="G7" s="116"/>
      <c r="H7" s="113" t="s">
        <v>1</v>
      </c>
      <c r="I7" s="113"/>
      <c r="J7" s="113" t="s">
        <v>2</v>
      </c>
    </row>
    <row r="8" spans="1:10" s="43" customFormat="1" ht="18" customHeight="1">
      <c r="A8" s="2">
        <v>196</v>
      </c>
      <c r="B8" s="77" t="s">
        <v>847</v>
      </c>
      <c r="C8" s="70" t="s">
        <v>13</v>
      </c>
      <c r="D8" s="118"/>
      <c r="E8" s="109" t="s">
        <v>3</v>
      </c>
      <c r="F8" s="119"/>
      <c r="G8" s="112" t="s">
        <v>505</v>
      </c>
      <c r="H8" s="17"/>
      <c r="I8" s="14" t="s">
        <v>3</v>
      </c>
      <c r="J8" s="17"/>
    </row>
    <row r="9" spans="1:11" s="43" customFormat="1" ht="18" customHeight="1">
      <c r="A9" s="2">
        <v>197</v>
      </c>
      <c r="B9" s="77" t="s">
        <v>847</v>
      </c>
      <c r="C9" s="70" t="s">
        <v>273</v>
      </c>
      <c r="D9" s="118"/>
      <c r="E9" s="109" t="s">
        <v>3</v>
      </c>
      <c r="F9" s="119"/>
      <c r="G9" s="112" t="s">
        <v>485</v>
      </c>
      <c r="H9" s="433">
        <v>0</v>
      </c>
      <c r="I9" s="14" t="s">
        <v>3</v>
      </c>
      <c r="J9" s="433">
        <v>0</v>
      </c>
      <c r="K9" s="238" t="s">
        <v>946</v>
      </c>
    </row>
    <row r="10" spans="1:10" s="43" customFormat="1" ht="18" customHeight="1">
      <c r="A10" s="2">
        <v>198</v>
      </c>
      <c r="B10" s="77" t="s">
        <v>847</v>
      </c>
      <c r="C10" s="70" t="s">
        <v>21</v>
      </c>
      <c r="D10" s="118"/>
      <c r="E10" s="109" t="s">
        <v>3</v>
      </c>
      <c r="F10" s="119"/>
      <c r="G10" s="112" t="s">
        <v>14</v>
      </c>
      <c r="H10" s="17"/>
      <c r="I10" s="14" t="s">
        <v>3</v>
      </c>
      <c r="J10" s="17"/>
    </row>
    <row r="11" spans="1:10" s="43" customFormat="1" ht="18" customHeight="1">
      <c r="A11" s="2">
        <v>199</v>
      </c>
      <c r="B11" s="77" t="s">
        <v>835</v>
      </c>
      <c r="C11" s="70" t="s">
        <v>32</v>
      </c>
      <c r="D11" s="118"/>
      <c r="E11" s="109" t="s">
        <v>3</v>
      </c>
      <c r="F11" s="119"/>
      <c r="G11" s="112" t="s">
        <v>269</v>
      </c>
      <c r="H11" s="17"/>
      <c r="I11" s="14" t="s">
        <v>3</v>
      </c>
      <c r="J11" s="17"/>
    </row>
    <row r="12" spans="1:10" s="43" customFormat="1" ht="18" customHeight="1">
      <c r="A12" s="2">
        <v>200</v>
      </c>
      <c r="B12" s="77" t="s">
        <v>835</v>
      </c>
      <c r="C12" s="70" t="s">
        <v>457</v>
      </c>
      <c r="D12" s="118"/>
      <c r="E12" s="109" t="s">
        <v>3</v>
      </c>
      <c r="F12" s="119"/>
      <c r="G12" s="112" t="s">
        <v>267</v>
      </c>
      <c r="H12" s="17"/>
      <c r="I12" s="14" t="s">
        <v>3</v>
      </c>
      <c r="J12" s="17"/>
    </row>
    <row r="13" spans="1:10" s="43" customFormat="1" ht="18" customHeight="1">
      <c r="A13" s="2">
        <v>201</v>
      </c>
      <c r="B13" s="77" t="s">
        <v>834</v>
      </c>
      <c r="C13" s="70" t="s">
        <v>17</v>
      </c>
      <c r="D13" s="118"/>
      <c r="E13" s="109" t="s">
        <v>3</v>
      </c>
      <c r="F13" s="119"/>
      <c r="G13" s="112" t="s">
        <v>837</v>
      </c>
      <c r="H13" s="17"/>
      <c r="I13" s="14" t="s">
        <v>3</v>
      </c>
      <c r="J13" s="17"/>
    </row>
    <row r="14" spans="1:10" s="43" customFormat="1" ht="18" customHeight="1">
      <c r="A14" s="2">
        <v>202</v>
      </c>
      <c r="B14" s="77" t="s">
        <v>834</v>
      </c>
      <c r="C14" s="70" t="s">
        <v>16</v>
      </c>
      <c r="D14" s="118"/>
      <c r="E14" s="109" t="s">
        <v>3</v>
      </c>
      <c r="F14" s="119"/>
      <c r="G14" s="112" t="s">
        <v>20</v>
      </c>
      <c r="H14" s="17"/>
      <c r="I14" s="14" t="s">
        <v>3</v>
      </c>
      <c r="J14" s="17"/>
    </row>
    <row r="15" spans="1:10" s="43" customFormat="1" ht="18" customHeight="1">
      <c r="A15" s="2">
        <v>203</v>
      </c>
      <c r="B15" s="77" t="s">
        <v>834</v>
      </c>
      <c r="C15" s="70" t="s">
        <v>19</v>
      </c>
      <c r="D15" s="118"/>
      <c r="E15" s="109" t="s">
        <v>3</v>
      </c>
      <c r="F15" s="119"/>
      <c r="G15" s="112" t="s">
        <v>889</v>
      </c>
      <c r="H15" s="17"/>
      <c r="I15" s="14" t="s">
        <v>3</v>
      </c>
      <c r="J15" s="17"/>
    </row>
    <row r="16" spans="1:10" s="43" customFormat="1" ht="18" customHeight="1">
      <c r="A16" s="2"/>
      <c r="B16" s="77"/>
      <c r="C16" s="70"/>
      <c r="D16" s="120"/>
      <c r="E16" s="109"/>
      <c r="F16" s="77"/>
      <c r="G16" s="112"/>
      <c r="H16" s="18"/>
      <c r="I16" s="14"/>
      <c r="J16" s="18"/>
    </row>
    <row r="17" spans="1:10" ht="18" customHeight="1">
      <c r="A17" s="2"/>
      <c r="B17" s="77"/>
      <c r="C17" s="70"/>
      <c r="D17" s="120" t="s">
        <v>350</v>
      </c>
      <c r="E17" s="109"/>
      <c r="F17" s="77"/>
      <c r="G17" s="112"/>
      <c r="H17" s="18"/>
      <c r="I17" s="14"/>
      <c r="J17" s="18"/>
    </row>
    <row r="18" spans="1:18" s="43" customFormat="1" ht="18" customHeight="1">
      <c r="A18" s="41"/>
      <c r="B18" s="2" t="s">
        <v>7</v>
      </c>
      <c r="C18" s="41"/>
      <c r="D18" s="124"/>
      <c r="E18" s="124"/>
      <c r="F18" s="124"/>
      <c r="G18" s="117"/>
      <c r="H18" s="124"/>
      <c r="I18" s="124"/>
      <c r="J18" s="124"/>
      <c r="R18" s="254"/>
    </row>
    <row r="19" spans="1:18" s="43" customFormat="1" ht="18" customHeight="1">
      <c r="A19" s="113">
        <v>204</v>
      </c>
      <c r="B19" s="3" t="s">
        <v>846</v>
      </c>
      <c r="C19" s="42" t="s">
        <v>99</v>
      </c>
      <c r="D19" s="164"/>
      <c r="E19" s="124" t="s">
        <v>3</v>
      </c>
      <c r="F19" s="164"/>
      <c r="G19" s="117" t="s">
        <v>27</v>
      </c>
      <c r="H19" s="164"/>
      <c r="I19" s="124" t="s">
        <v>3</v>
      </c>
      <c r="J19" s="164"/>
      <c r="R19"/>
    </row>
    <row r="20" spans="1:10" s="43" customFormat="1" ht="18" customHeight="1">
      <c r="A20" s="113">
        <v>205</v>
      </c>
      <c r="B20" s="3" t="s">
        <v>846</v>
      </c>
      <c r="C20" s="42" t="s">
        <v>87</v>
      </c>
      <c r="D20" s="164"/>
      <c r="E20" s="124" t="s">
        <v>3</v>
      </c>
      <c r="F20" s="164"/>
      <c r="G20" s="117" t="s">
        <v>772</v>
      </c>
      <c r="H20" s="164"/>
      <c r="I20" s="124" t="s">
        <v>3</v>
      </c>
      <c r="J20" s="164"/>
    </row>
    <row r="21" spans="1:10" s="43" customFormat="1" ht="18" customHeight="1">
      <c r="A21" s="113">
        <v>206</v>
      </c>
      <c r="B21" s="3" t="s">
        <v>841</v>
      </c>
      <c r="C21" s="42" t="s">
        <v>381</v>
      </c>
      <c r="D21" s="164"/>
      <c r="E21" s="124" t="s">
        <v>3</v>
      </c>
      <c r="F21" s="164"/>
      <c r="G21" s="117" t="s">
        <v>29</v>
      </c>
      <c r="H21" s="164"/>
      <c r="I21" s="124" t="s">
        <v>3</v>
      </c>
      <c r="J21" s="164"/>
    </row>
    <row r="22" spans="1:10" s="43" customFormat="1" ht="18" customHeight="1">
      <c r="A22" s="113">
        <v>207</v>
      </c>
      <c r="B22" s="3" t="s">
        <v>841</v>
      </c>
      <c r="C22" s="42" t="s">
        <v>422</v>
      </c>
      <c r="D22" s="164"/>
      <c r="E22" s="124" t="s">
        <v>3</v>
      </c>
      <c r="F22" s="164"/>
      <c r="G22" s="117" t="s">
        <v>800</v>
      </c>
      <c r="H22" s="164"/>
      <c r="I22" s="124" t="s">
        <v>3</v>
      </c>
      <c r="J22" s="164"/>
    </row>
    <row r="23" spans="1:11" s="43" customFormat="1" ht="18" customHeight="1">
      <c r="A23" s="113">
        <v>208</v>
      </c>
      <c r="B23" s="3" t="s">
        <v>841</v>
      </c>
      <c r="C23" s="42" t="s">
        <v>157</v>
      </c>
      <c r="D23" s="433">
        <v>0</v>
      </c>
      <c r="E23" s="124" t="s">
        <v>3</v>
      </c>
      <c r="F23" s="433">
        <v>0</v>
      </c>
      <c r="G23" s="117" t="s">
        <v>18</v>
      </c>
      <c r="H23" s="164"/>
      <c r="I23" s="124" t="s">
        <v>3</v>
      </c>
      <c r="J23" s="164"/>
      <c r="K23" s="238" t="s">
        <v>945</v>
      </c>
    </row>
    <row r="24" spans="1:10" s="43" customFormat="1" ht="18" customHeight="1">
      <c r="A24" s="113">
        <v>209</v>
      </c>
      <c r="B24" s="3" t="s">
        <v>842</v>
      </c>
      <c r="C24" s="42" t="s">
        <v>798</v>
      </c>
      <c r="D24" s="164"/>
      <c r="E24" s="124" t="s">
        <v>3</v>
      </c>
      <c r="F24" s="164"/>
      <c r="G24" s="117" t="s">
        <v>24</v>
      </c>
      <c r="H24" s="164"/>
      <c r="I24" s="124" t="s">
        <v>3</v>
      </c>
      <c r="J24" s="164"/>
    </row>
    <row r="25" spans="1:10" s="43" customFormat="1" ht="18" customHeight="1">
      <c r="A25" s="113">
        <v>210</v>
      </c>
      <c r="B25" s="77" t="s">
        <v>842</v>
      </c>
      <c r="C25" s="42" t="s">
        <v>40</v>
      </c>
      <c r="D25" s="164"/>
      <c r="E25" s="124" t="s">
        <v>3</v>
      </c>
      <c r="F25" s="164"/>
      <c r="G25" s="117" t="s">
        <v>43</v>
      </c>
      <c r="H25" s="164"/>
      <c r="I25" s="124" t="s">
        <v>3</v>
      </c>
      <c r="J25" s="164"/>
    </row>
    <row r="26" spans="1:10" s="43" customFormat="1" ht="18" customHeight="1">
      <c r="A26" s="113">
        <v>211</v>
      </c>
      <c r="B26" s="3" t="s">
        <v>842</v>
      </c>
      <c r="C26" s="42" t="s">
        <v>22</v>
      </c>
      <c r="D26" s="164"/>
      <c r="E26" s="124" t="s">
        <v>3</v>
      </c>
      <c r="F26" s="164"/>
      <c r="G26" s="117" t="s">
        <v>41</v>
      </c>
      <c r="H26" s="164"/>
      <c r="I26" s="124" t="s">
        <v>3</v>
      </c>
      <c r="J26" s="164"/>
    </row>
    <row r="27" spans="1:10" s="43" customFormat="1" ht="18" customHeight="1">
      <c r="A27" s="113"/>
      <c r="B27" s="3"/>
      <c r="C27" s="42"/>
      <c r="D27" s="126"/>
      <c r="E27" s="124"/>
      <c r="F27" s="126"/>
      <c r="G27" s="117"/>
      <c r="H27" s="126"/>
      <c r="I27" s="124"/>
      <c r="J27" s="126"/>
    </row>
    <row r="28" spans="1:10" s="43" customFormat="1" ht="18" customHeight="1">
      <c r="A28" s="2"/>
      <c r="B28" s="3"/>
      <c r="C28" s="6"/>
      <c r="D28" s="3"/>
      <c r="E28" s="2"/>
      <c r="F28" s="3"/>
      <c r="G28" s="6"/>
      <c r="H28" s="3"/>
      <c r="I28" s="2"/>
      <c r="J28" s="3"/>
    </row>
    <row r="29" spans="1:10" s="43" customFormat="1" ht="18" customHeight="1">
      <c r="A29" s="41"/>
      <c r="B29" s="2" t="s">
        <v>905</v>
      </c>
      <c r="C29" s="117"/>
      <c r="D29" s="121"/>
      <c r="E29" s="113"/>
      <c r="F29" s="121"/>
      <c r="G29" s="117"/>
      <c r="H29" s="121"/>
      <c r="I29" s="113"/>
      <c r="J29" s="121"/>
    </row>
    <row r="30" spans="1:10" s="43" customFormat="1" ht="18" customHeight="1">
      <c r="A30" s="2">
        <v>212</v>
      </c>
      <c r="B30" s="3" t="s">
        <v>893</v>
      </c>
      <c r="C30" s="6" t="s">
        <v>213</v>
      </c>
      <c r="D30" s="8"/>
      <c r="E30" s="2" t="s">
        <v>3</v>
      </c>
      <c r="F30" s="8"/>
      <c r="G30" s="6" t="s">
        <v>850</v>
      </c>
      <c r="H30" s="8"/>
      <c r="I30" s="2" t="s">
        <v>3</v>
      </c>
      <c r="J30" s="8"/>
    </row>
    <row r="31" spans="1:10" s="43" customFormat="1" ht="18" customHeight="1">
      <c r="A31" s="2">
        <v>213</v>
      </c>
      <c r="B31" s="3" t="s">
        <v>893</v>
      </c>
      <c r="C31" s="6" t="s">
        <v>45</v>
      </c>
      <c r="D31" s="8"/>
      <c r="E31" s="2" t="s">
        <v>3</v>
      </c>
      <c r="F31" s="8"/>
      <c r="G31" s="6" t="s">
        <v>420</v>
      </c>
      <c r="H31" s="8"/>
      <c r="I31" s="2" t="s">
        <v>3</v>
      </c>
      <c r="J31" s="8"/>
    </row>
    <row r="32" spans="1:10" s="43" customFormat="1" ht="18" customHeight="1">
      <c r="A32" s="2">
        <v>214</v>
      </c>
      <c r="B32" s="3" t="s">
        <v>893</v>
      </c>
      <c r="C32" s="6" t="s">
        <v>763</v>
      </c>
      <c r="D32" s="8"/>
      <c r="E32" s="2" t="s">
        <v>3</v>
      </c>
      <c r="F32" s="8"/>
      <c r="G32" s="6" t="s">
        <v>851</v>
      </c>
      <c r="H32" s="8"/>
      <c r="I32" s="2" t="s">
        <v>3</v>
      </c>
      <c r="J32" s="8"/>
    </row>
    <row r="33" spans="1:10" s="43" customFormat="1" ht="18" customHeight="1">
      <c r="A33" s="2">
        <v>215</v>
      </c>
      <c r="B33" s="3" t="s">
        <v>839</v>
      </c>
      <c r="C33" s="6" t="s">
        <v>23</v>
      </c>
      <c r="D33" s="8"/>
      <c r="E33" s="2" t="s">
        <v>3</v>
      </c>
      <c r="F33" s="8"/>
      <c r="G33" s="6" t="s">
        <v>854</v>
      </c>
      <c r="H33" s="8"/>
      <c r="I33" s="2" t="s">
        <v>3</v>
      </c>
      <c r="J33" s="8"/>
    </row>
    <row r="34" spans="1:10" s="43" customFormat="1" ht="18" customHeight="1">
      <c r="A34" s="2">
        <v>216</v>
      </c>
      <c r="B34" s="3" t="s">
        <v>839</v>
      </c>
      <c r="C34" s="6" t="s">
        <v>855</v>
      </c>
      <c r="D34" s="8"/>
      <c r="E34" s="2" t="s">
        <v>3</v>
      </c>
      <c r="F34" s="8"/>
      <c r="G34" s="6" t="s">
        <v>852</v>
      </c>
      <c r="H34" s="8"/>
      <c r="I34" s="2" t="s">
        <v>3</v>
      </c>
      <c r="J34" s="8"/>
    </row>
    <row r="35" spans="1:10" s="43" customFormat="1" ht="18" customHeight="1">
      <c r="A35" s="2">
        <v>217</v>
      </c>
      <c r="B35" s="3" t="s">
        <v>839</v>
      </c>
      <c r="C35" s="6" t="s">
        <v>853</v>
      </c>
      <c r="D35" s="8"/>
      <c r="E35" s="2" t="s">
        <v>3</v>
      </c>
      <c r="F35" s="8"/>
      <c r="G35" s="6" t="s">
        <v>30</v>
      </c>
      <c r="H35" s="8"/>
      <c r="I35" s="2" t="s">
        <v>3</v>
      </c>
      <c r="J35" s="8"/>
    </row>
    <row r="36" spans="1:10" ht="18" customHeight="1">
      <c r="A36" s="2"/>
      <c r="B36" s="3"/>
      <c r="C36" s="6"/>
      <c r="D36" s="8"/>
      <c r="E36" s="2" t="s">
        <v>3</v>
      </c>
      <c r="F36" s="8"/>
      <c r="G36" s="6"/>
      <c r="H36" s="8"/>
      <c r="I36" s="2" t="s">
        <v>3</v>
      </c>
      <c r="J36" s="8"/>
    </row>
    <row r="37" spans="1:12" s="100" customFormat="1" ht="18" customHeight="1">
      <c r="A37" s="2"/>
      <c r="B37" s="3"/>
      <c r="C37" s="6"/>
      <c r="D37" s="8"/>
      <c r="E37" s="2" t="s">
        <v>3</v>
      </c>
      <c r="F37" s="8"/>
      <c r="G37" s="6"/>
      <c r="H37" s="8"/>
      <c r="I37" s="2" t="s">
        <v>3</v>
      </c>
      <c r="J37" s="8"/>
      <c r="K37" s="162"/>
      <c r="L37" s="162"/>
    </row>
    <row r="38" s="154" customFormat="1" ht="18" customHeight="1">
      <c r="B38" s="414"/>
    </row>
    <row r="39" ht="18" customHeight="1"/>
    <row r="40" ht="18" customHeight="1">
      <c r="B40" s="214" t="s">
        <v>914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25" right="0.25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4" sqref="G14"/>
    </sheetView>
  </sheetViews>
  <sheetFormatPr defaultColWidth="9.140625" defaultRowHeight="18" customHeight="1"/>
  <cols>
    <col min="1" max="1" width="6.7109375" style="2" customWidth="1"/>
    <col min="2" max="2" width="12.7109375" style="2" customWidth="1"/>
    <col min="3" max="3" width="21.7109375" style="1" customWidth="1"/>
    <col min="4" max="4" width="9.140625" style="1" customWidth="1"/>
    <col min="5" max="5" width="2.7109375" style="2" customWidth="1"/>
    <col min="6" max="6" width="5.7109375" style="1" customWidth="1"/>
    <col min="7" max="7" width="21.7109375" style="1" customWidth="1"/>
    <col min="8" max="8" width="9.140625" style="2" customWidth="1"/>
    <col min="9" max="9" width="2.7109375" style="2" customWidth="1"/>
    <col min="10" max="10" width="5.7109375" style="2" customWidth="1"/>
    <col min="11" max="16384" width="9.140625" style="1" customWidth="1"/>
  </cols>
  <sheetData>
    <row r="1" spans="1:10" ht="16.5" customHeight="1">
      <c r="A1" s="13" t="s">
        <v>11</v>
      </c>
      <c r="D1" s="549" t="s">
        <v>648</v>
      </c>
      <c r="E1" s="549"/>
      <c r="F1" s="549"/>
      <c r="G1" s="549"/>
      <c r="H1" s="549"/>
      <c r="I1" s="549"/>
      <c r="J1" s="549"/>
    </row>
    <row r="2" ht="16.5" customHeight="1">
      <c r="A2" s="13" t="s">
        <v>8</v>
      </c>
    </row>
    <row r="3" spans="1:10" ht="18" customHeight="1">
      <c r="A3" s="13" t="s">
        <v>350</v>
      </c>
      <c r="D3" s="554" t="s">
        <v>241</v>
      </c>
      <c r="E3" s="554"/>
      <c r="F3" s="554"/>
      <c r="G3" s="554"/>
      <c r="H3" s="554"/>
      <c r="I3" s="554"/>
      <c r="J3" s="554"/>
    </row>
    <row r="4" spans="1:10" ht="18" customHeight="1">
      <c r="A4" s="13"/>
      <c r="B4" s="549" t="s">
        <v>647</v>
      </c>
      <c r="C4" s="549"/>
      <c r="D4" s="554" t="s">
        <v>172</v>
      </c>
      <c r="E4" s="554"/>
      <c r="F4" s="554"/>
      <c r="G4" s="554"/>
      <c r="H4" s="554"/>
      <c r="I4" s="554"/>
      <c r="J4" s="554"/>
    </row>
    <row r="5" spans="1:10" ht="18" customHeight="1">
      <c r="A5" s="13"/>
      <c r="B5" s="549" t="s">
        <v>410</v>
      </c>
      <c r="C5" s="549"/>
      <c r="D5" s="549" t="s">
        <v>529</v>
      </c>
      <c r="E5" s="549"/>
      <c r="F5" s="549"/>
      <c r="G5" s="549"/>
      <c r="H5" s="549"/>
      <c r="I5" s="549"/>
      <c r="J5" s="549"/>
    </row>
    <row r="6" spans="1:3" ht="16.5" customHeight="1">
      <c r="A6" s="13"/>
      <c r="B6" s="217" t="s">
        <v>876</v>
      </c>
      <c r="C6" s="142"/>
    </row>
    <row r="7" spans="1:10" ht="18" customHeight="1">
      <c r="A7" s="7"/>
      <c r="B7" s="22" t="s">
        <v>904</v>
      </c>
      <c r="C7" s="307" t="s">
        <v>730</v>
      </c>
      <c r="D7" s="2" t="s">
        <v>1</v>
      </c>
      <c r="F7" s="2" t="s">
        <v>2</v>
      </c>
      <c r="H7" s="2" t="s">
        <v>1</v>
      </c>
      <c r="J7" s="2" t="s">
        <v>2</v>
      </c>
    </row>
    <row r="8" spans="1:10" ht="18" customHeight="1">
      <c r="A8" s="2">
        <v>218</v>
      </c>
      <c r="B8" s="3" t="s">
        <v>846</v>
      </c>
      <c r="C8" s="6" t="s">
        <v>27</v>
      </c>
      <c r="D8" s="33"/>
      <c r="E8" s="2" t="s">
        <v>3</v>
      </c>
      <c r="F8" s="8"/>
      <c r="G8" s="6" t="s">
        <v>87</v>
      </c>
      <c r="H8" s="8"/>
      <c r="I8" s="2" t="s">
        <v>3</v>
      </c>
      <c r="J8" s="8"/>
    </row>
    <row r="9" spans="1:10" ht="18" customHeight="1">
      <c r="A9" s="2">
        <v>219</v>
      </c>
      <c r="B9" s="77" t="s">
        <v>834</v>
      </c>
      <c r="C9" s="6" t="s">
        <v>20</v>
      </c>
      <c r="D9" s="33"/>
      <c r="E9" s="2" t="s">
        <v>3</v>
      </c>
      <c r="F9" s="8"/>
      <c r="G9" s="6" t="s">
        <v>15</v>
      </c>
      <c r="H9" s="8"/>
      <c r="I9" s="2" t="s">
        <v>3</v>
      </c>
      <c r="J9" s="8"/>
    </row>
    <row r="10" spans="1:10" ht="18" customHeight="1">
      <c r="A10" s="2">
        <v>220</v>
      </c>
      <c r="B10" s="77" t="s">
        <v>841</v>
      </c>
      <c r="C10" s="6" t="s">
        <v>29</v>
      </c>
      <c r="D10" s="33"/>
      <c r="E10" s="2" t="s">
        <v>3</v>
      </c>
      <c r="F10" s="8"/>
      <c r="G10" s="6" t="s">
        <v>422</v>
      </c>
      <c r="H10" s="8"/>
      <c r="I10" s="2" t="s">
        <v>3</v>
      </c>
      <c r="J10" s="8"/>
    </row>
    <row r="11" spans="1:10" ht="18" customHeight="1">
      <c r="A11" s="2">
        <v>221</v>
      </c>
      <c r="B11" s="3" t="s">
        <v>845</v>
      </c>
      <c r="C11" s="6" t="s">
        <v>39</v>
      </c>
      <c r="D11" s="33"/>
      <c r="E11" s="2" t="s">
        <v>3</v>
      </c>
      <c r="F11" s="8"/>
      <c r="G11" s="6" t="s">
        <v>773</v>
      </c>
      <c r="H11" s="8"/>
      <c r="I11" s="2" t="s">
        <v>3</v>
      </c>
      <c r="J11" s="8"/>
    </row>
    <row r="12" spans="1:10" ht="18" customHeight="1">
      <c r="A12" s="2">
        <v>222</v>
      </c>
      <c r="B12" s="3" t="s">
        <v>845</v>
      </c>
      <c r="C12" s="6" t="s">
        <v>277</v>
      </c>
      <c r="D12" s="33"/>
      <c r="E12" s="2" t="s">
        <v>3</v>
      </c>
      <c r="F12" s="8"/>
      <c r="G12" s="6" t="s">
        <v>33</v>
      </c>
      <c r="H12" s="8"/>
      <c r="I12" s="2" t="s">
        <v>3</v>
      </c>
      <c r="J12" s="8"/>
    </row>
    <row r="13" spans="1:10" ht="18" customHeight="1">
      <c r="A13" s="2">
        <v>223</v>
      </c>
      <c r="B13" s="3" t="s">
        <v>845</v>
      </c>
      <c r="C13" s="6" t="s">
        <v>480</v>
      </c>
      <c r="D13" s="33"/>
      <c r="E13" s="2" t="s">
        <v>3</v>
      </c>
      <c r="F13" s="8"/>
      <c r="G13" s="6" t="s">
        <v>245</v>
      </c>
      <c r="H13" s="8"/>
      <c r="I13" s="2" t="s">
        <v>3</v>
      </c>
      <c r="J13" s="8"/>
    </row>
    <row r="14" spans="1:11" ht="18" customHeight="1">
      <c r="A14" s="424">
        <v>23</v>
      </c>
      <c r="B14" s="425" t="s">
        <v>835</v>
      </c>
      <c r="C14" s="426" t="s">
        <v>276</v>
      </c>
      <c r="D14" s="33"/>
      <c r="E14" s="2" t="s">
        <v>3</v>
      </c>
      <c r="F14" s="8"/>
      <c r="G14" s="430" t="s">
        <v>31</v>
      </c>
      <c r="H14" s="8"/>
      <c r="I14" s="2" t="s">
        <v>3</v>
      </c>
      <c r="J14" s="8"/>
      <c r="K14" s="422" t="s">
        <v>942</v>
      </c>
    </row>
    <row r="15" spans="1:10" s="256" customFormat="1" ht="18" customHeight="1">
      <c r="A15" s="2"/>
      <c r="B15" s="3"/>
      <c r="C15" s="6"/>
      <c r="D15" s="258"/>
      <c r="E15" s="255" t="s">
        <v>3</v>
      </c>
      <c r="F15" s="258"/>
      <c r="G15" s="6"/>
      <c r="H15" s="258"/>
      <c r="I15" s="255" t="s">
        <v>3</v>
      </c>
      <c r="J15" s="258"/>
    </row>
    <row r="16" spans="1:10" s="256" customFormat="1" ht="18" customHeight="1">
      <c r="A16" s="2"/>
      <c r="B16" s="255"/>
      <c r="C16" s="257"/>
      <c r="D16" s="333"/>
      <c r="E16" s="255"/>
      <c r="F16" s="333"/>
      <c r="G16" s="257"/>
      <c r="H16" s="333"/>
      <c r="I16" s="255"/>
      <c r="J16" s="333"/>
    </row>
    <row r="17" spans="1:10" s="5" customFormat="1" ht="18" customHeight="1">
      <c r="A17" s="3"/>
      <c r="B17" s="3"/>
      <c r="C17" s="6"/>
      <c r="D17" s="45"/>
      <c r="E17" s="2"/>
      <c r="F17" s="3"/>
      <c r="G17" s="6"/>
      <c r="H17" s="3"/>
      <c r="I17" s="2"/>
      <c r="J17" s="3"/>
    </row>
    <row r="18" spans="1:10" s="5" customFormat="1" ht="18" customHeight="1">
      <c r="A18" s="3"/>
      <c r="B18" s="3"/>
      <c r="C18" s="31" t="s">
        <v>492</v>
      </c>
      <c r="E18" s="2"/>
      <c r="G18" s="6"/>
      <c r="H18" s="3"/>
      <c r="I18" s="2"/>
      <c r="J18" s="3"/>
    </row>
    <row r="19" spans="2:7" ht="18" customHeight="1">
      <c r="B19" s="2" t="s">
        <v>7</v>
      </c>
      <c r="C19" s="12"/>
      <c r="G19" s="5"/>
    </row>
    <row r="20" spans="1:10" ht="18" customHeight="1">
      <c r="A20" s="2">
        <v>25</v>
      </c>
      <c r="B20" s="2" t="s">
        <v>581</v>
      </c>
      <c r="C20" s="5"/>
      <c r="D20" s="118"/>
      <c r="E20" s="2" t="s">
        <v>3</v>
      </c>
      <c r="F20" s="119"/>
      <c r="G20" s="5"/>
      <c r="H20" s="8"/>
      <c r="I20" s="2" t="s">
        <v>3</v>
      </c>
      <c r="J20" s="8"/>
    </row>
    <row r="21" spans="1:10" ht="18" customHeight="1">
      <c r="A21" s="2">
        <v>26</v>
      </c>
      <c r="B21" s="2" t="s">
        <v>581</v>
      </c>
      <c r="C21" s="5"/>
      <c r="D21" s="118"/>
      <c r="E21" s="2" t="s">
        <v>3</v>
      </c>
      <c r="F21" s="119"/>
      <c r="G21" s="5"/>
      <c r="H21" s="8"/>
      <c r="I21" s="2" t="s">
        <v>3</v>
      </c>
      <c r="J21" s="8"/>
    </row>
    <row r="22" spans="1:10" ht="18" customHeight="1">
      <c r="A22" s="2">
        <v>27</v>
      </c>
      <c r="B22" s="2" t="s">
        <v>581</v>
      </c>
      <c r="C22" s="5"/>
      <c r="D22" s="118"/>
      <c r="E22" s="2" t="s">
        <v>3</v>
      </c>
      <c r="F22" s="119"/>
      <c r="G22" s="5"/>
      <c r="H22" s="8"/>
      <c r="I22" s="2" t="s">
        <v>3</v>
      </c>
      <c r="J22" s="8"/>
    </row>
    <row r="23" spans="1:10" ht="18" customHeight="1">
      <c r="A23" s="2">
        <v>28</v>
      </c>
      <c r="B23" s="2" t="s">
        <v>581</v>
      </c>
      <c r="C23" s="5"/>
      <c r="D23" s="118"/>
      <c r="E23" s="2" t="s">
        <v>3</v>
      </c>
      <c r="F23" s="119"/>
      <c r="G23" s="5"/>
      <c r="H23" s="8"/>
      <c r="I23" s="2" t="s">
        <v>3</v>
      </c>
      <c r="J23" s="8"/>
    </row>
    <row r="24" spans="1:10" ht="18" customHeight="1">
      <c r="A24" s="2">
        <v>224</v>
      </c>
      <c r="B24" s="3" t="s">
        <v>840</v>
      </c>
      <c r="C24" s="5" t="s">
        <v>421</v>
      </c>
      <c r="D24" s="118"/>
      <c r="E24" s="2" t="s">
        <v>3</v>
      </c>
      <c r="F24" s="119"/>
      <c r="G24" s="5" t="s">
        <v>769</v>
      </c>
      <c r="H24" s="8"/>
      <c r="I24" s="2" t="s">
        <v>3</v>
      </c>
      <c r="J24" s="8"/>
    </row>
    <row r="25" spans="1:10" ht="18" customHeight="1">
      <c r="A25" s="2">
        <v>225</v>
      </c>
      <c r="B25" s="3" t="s">
        <v>840</v>
      </c>
      <c r="C25" s="5" t="s">
        <v>275</v>
      </c>
      <c r="D25" s="118"/>
      <c r="E25" s="2" t="s">
        <v>3</v>
      </c>
      <c r="F25" s="119"/>
      <c r="G25" s="5" t="s">
        <v>37</v>
      </c>
      <c r="H25" s="8"/>
      <c r="I25" s="2" t="s">
        <v>3</v>
      </c>
      <c r="J25" s="8"/>
    </row>
    <row r="26" spans="2:10" ht="18" customHeight="1">
      <c r="B26" s="3"/>
      <c r="C26" s="5"/>
      <c r="D26" s="118"/>
      <c r="E26" s="2" t="s">
        <v>3</v>
      </c>
      <c r="F26" s="119"/>
      <c r="G26" s="5"/>
      <c r="H26" s="8"/>
      <c r="I26" s="2" t="s">
        <v>3</v>
      </c>
      <c r="J26" s="8"/>
    </row>
    <row r="27" spans="2:10" ht="18" customHeight="1">
      <c r="B27" s="3"/>
      <c r="C27" s="5"/>
      <c r="D27" s="118"/>
      <c r="E27" s="2" t="s">
        <v>3</v>
      </c>
      <c r="F27" s="119"/>
      <c r="G27" s="5"/>
      <c r="H27" s="8"/>
      <c r="I27" s="2" t="s">
        <v>3</v>
      </c>
      <c r="J27" s="8"/>
    </row>
    <row r="28" spans="1:10" ht="18" customHeight="1">
      <c r="A28" s="3"/>
      <c r="B28" s="3"/>
      <c r="C28" s="5"/>
      <c r="D28" s="118"/>
      <c r="E28" s="2" t="s">
        <v>3</v>
      </c>
      <c r="F28" s="119"/>
      <c r="G28" s="5"/>
      <c r="H28" s="8"/>
      <c r="I28" s="2" t="s">
        <v>3</v>
      </c>
      <c r="J28" s="8"/>
    </row>
    <row r="30" spans="3:6" ht="18" customHeight="1">
      <c r="C30" s="12"/>
      <c r="D30" s="45"/>
      <c r="F30" s="3"/>
    </row>
    <row r="32" ht="18" customHeight="1">
      <c r="B32" s="98" t="s">
        <v>910</v>
      </c>
    </row>
    <row r="33" spans="1:10" s="100" customFormat="1" ht="18" customHeight="1">
      <c r="A33" s="99"/>
      <c r="B33" s="3"/>
      <c r="C33" s="101"/>
      <c r="D33" s="104"/>
      <c r="E33" s="104"/>
      <c r="F33" s="104"/>
      <c r="G33" s="101"/>
      <c r="H33" s="104"/>
      <c r="I33" s="104"/>
      <c r="J33" s="104"/>
    </row>
  </sheetData>
  <sheetProtection/>
  <mergeCells count="6">
    <mergeCell ref="B5:C5"/>
    <mergeCell ref="B4:C4"/>
    <mergeCell ref="D3:J3"/>
    <mergeCell ref="D4:J4"/>
    <mergeCell ref="D5:J5"/>
    <mergeCell ref="D1:J1"/>
  </mergeCells>
  <printOptions/>
  <pageMargins left="0.25" right="0.25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4" sqref="K14"/>
    </sheetView>
  </sheetViews>
  <sheetFormatPr defaultColWidth="9.140625" defaultRowHeight="18" customHeight="1"/>
  <cols>
    <col min="1" max="1" width="6.7109375" style="42" customWidth="1"/>
    <col min="2" max="2" width="12.7109375" style="121" customWidth="1"/>
    <col min="3" max="3" width="21.7109375" style="42" customWidth="1"/>
    <col min="4" max="4" width="8.7109375" style="42" customWidth="1"/>
    <col min="5" max="5" width="2.7109375" style="42" customWidth="1"/>
    <col min="6" max="6" width="5.7109375" style="42" customWidth="1"/>
    <col min="7" max="7" width="21.7109375" style="117" customWidth="1"/>
    <col min="8" max="8" width="8.7109375" style="42" customWidth="1"/>
    <col min="9" max="9" width="2.7109375" style="42" customWidth="1"/>
    <col min="10" max="10" width="5.7109375" style="42" customWidth="1"/>
    <col min="11" max="11" width="7.57421875" style="42" customWidth="1"/>
    <col min="12" max="16384" width="9.140625" style="42" customWidth="1"/>
  </cols>
  <sheetData>
    <row r="1" spans="1:10" ht="18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1" t="s">
        <v>8</v>
      </c>
      <c r="B2" s="113"/>
      <c r="C2" s="41"/>
      <c r="D2" s="113"/>
      <c r="E2" s="41"/>
      <c r="F2" s="113"/>
      <c r="G2" s="41"/>
      <c r="H2" s="113"/>
      <c r="I2" s="41"/>
      <c r="J2" s="113"/>
    </row>
    <row r="3" spans="1:10" ht="18" customHeight="1">
      <c r="A3" s="41"/>
      <c r="B3" s="113"/>
      <c r="C3" s="41"/>
      <c r="D3" s="559" t="s">
        <v>649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650</v>
      </c>
      <c r="B4" s="550"/>
      <c r="C4" s="550"/>
      <c r="D4" s="559" t="s">
        <v>172</v>
      </c>
      <c r="E4" s="559"/>
      <c r="F4" s="559"/>
      <c r="G4" s="559"/>
      <c r="H4" s="559"/>
      <c r="I4" s="559"/>
      <c r="J4" s="559"/>
    </row>
    <row r="5" spans="1:10" ht="18" customHeight="1">
      <c r="A5" s="550" t="s">
        <v>0</v>
      </c>
      <c r="B5" s="550"/>
      <c r="C5" s="550"/>
      <c r="D5" s="549" t="s">
        <v>869</v>
      </c>
      <c r="E5" s="549"/>
      <c r="F5" s="549"/>
      <c r="G5" s="549"/>
      <c r="H5" s="549"/>
      <c r="I5" s="549"/>
      <c r="J5" s="549"/>
    </row>
    <row r="6" spans="1:10" ht="18" customHeight="1">
      <c r="A6" s="113"/>
      <c r="B6" s="217" t="s">
        <v>877</v>
      </c>
      <c r="C6" s="142"/>
      <c r="D6" s="113"/>
      <c r="E6" s="113"/>
      <c r="F6" s="113"/>
      <c r="G6" s="113"/>
      <c r="H6" s="113"/>
      <c r="I6" s="113"/>
      <c r="J6" s="113"/>
    </row>
    <row r="7" spans="1:10" ht="18" customHeight="1">
      <c r="A7" s="116"/>
      <c r="B7" s="2" t="s">
        <v>6</v>
      </c>
      <c r="C7" s="41"/>
      <c r="D7" s="113" t="s">
        <v>1</v>
      </c>
      <c r="E7" s="113"/>
      <c r="F7" s="113" t="s">
        <v>2</v>
      </c>
      <c r="G7" s="116"/>
      <c r="H7" s="113" t="s">
        <v>1</v>
      </c>
      <c r="I7" s="113"/>
      <c r="J7" s="113" t="s">
        <v>2</v>
      </c>
    </row>
    <row r="8" spans="1:10" ht="18" customHeight="1">
      <c r="A8" s="113">
        <v>226</v>
      </c>
      <c r="B8" s="121" t="s">
        <v>840</v>
      </c>
      <c r="C8" s="117" t="s">
        <v>836</v>
      </c>
      <c r="D8" s="122"/>
      <c r="E8" s="113" t="s">
        <v>3</v>
      </c>
      <c r="F8" s="122"/>
      <c r="G8" s="117" t="s">
        <v>421</v>
      </c>
      <c r="H8" s="122"/>
      <c r="I8" s="113" t="s">
        <v>3</v>
      </c>
      <c r="J8" s="122"/>
    </row>
    <row r="9" spans="1:10" ht="18" customHeight="1">
      <c r="A9" s="113">
        <v>227</v>
      </c>
      <c r="B9" s="121" t="s">
        <v>840</v>
      </c>
      <c r="C9" s="117" t="s">
        <v>769</v>
      </c>
      <c r="D9" s="122"/>
      <c r="E9" s="113" t="s">
        <v>3</v>
      </c>
      <c r="F9" s="122"/>
      <c r="G9" s="117" t="s">
        <v>275</v>
      </c>
      <c r="H9" s="122"/>
      <c r="I9" s="113" t="s">
        <v>3</v>
      </c>
      <c r="J9" s="122"/>
    </row>
    <row r="10" spans="1:10" ht="18" customHeight="1">
      <c r="A10" s="113">
        <v>228</v>
      </c>
      <c r="B10" s="121" t="s">
        <v>843</v>
      </c>
      <c r="C10" s="117" t="s">
        <v>299</v>
      </c>
      <c r="D10" s="122"/>
      <c r="E10" s="113" t="s">
        <v>3</v>
      </c>
      <c r="F10" s="122"/>
      <c r="G10" s="117" t="s">
        <v>844</v>
      </c>
      <c r="H10" s="122"/>
      <c r="I10" s="113" t="s">
        <v>3</v>
      </c>
      <c r="J10" s="122"/>
    </row>
    <row r="11" spans="1:10" ht="18" customHeight="1">
      <c r="A11" s="113">
        <v>229</v>
      </c>
      <c r="B11" s="121" t="s">
        <v>843</v>
      </c>
      <c r="C11" s="117" t="s">
        <v>268</v>
      </c>
      <c r="D11" s="122"/>
      <c r="E11" s="113" t="s">
        <v>3</v>
      </c>
      <c r="F11" s="122"/>
      <c r="G11" s="117" t="s">
        <v>423</v>
      </c>
      <c r="H11" s="122"/>
      <c r="I11" s="113" t="s">
        <v>3</v>
      </c>
      <c r="J11" s="122"/>
    </row>
    <row r="12" spans="1:10" s="5" customFormat="1" ht="18" customHeight="1">
      <c r="A12" s="113">
        <v>230</v>
      </c>
      <c r="B12" s="121" t="s">
        <v>843</v>
      </c>
      <c r="C12" s="117" t="s">
        <v>218</v>
      </c>
      <c r="D12" s="8"/>
      <c r="E12" s="2" t="s">
        <v>3</v>
      </c>
      <c r="F12" s="8"/>
      <c r="G12" s="117" t="s">
        <v>130</v>
      </c>
      <c r="H12" s="8"/>
      <c r="I12" s="2" t="s">
        <v>3</v>
      </c>
      <c r="J12" s="8"/>
    </row>
    <row r="13" spans="1:10" s="5" customFormat="1" ht="18" customHeight="1">
      <c r="A13" s="113">
        <v>231</v>
      </c>
      <c r="B13" s="121" t="s">
        <v>849</v>
      </c>
      <c r="C13" s="117" t="s">
        <v>38</v>
      </c>
      <c r="D13" s="8"/>
      <c r="E13" s="2" t="s">
        <v>3</v>
      </c>
      <c r="F13" s="8"/>
      <c r="G13" s="117" t="s">
        <v>35</v>
      </c>
      <c r="H13" s="8"/>
      <c r="I13" s="2" t="s">
        <v>3</v>
      </c>
      <c r="J13" s="8"/>
    </row>
    <row r="14" spans="1:11" s="5" customFormat="1" ht="18" customHeight="1">
      <c r="A14" s="113">
        <v>232</v>
      </c>
      <c r="B14" s="121" t="s">
        <v>849</v>
      </c>
      <c r="C14" s="117" t="s">
        <v>589</v>
      </c>
      <c r="D14" s="431">
        <v>0</v>
      </c>
      <c r="E14" s="2" t="s">
        <v>3</v>
      </c>
      <c r="F14" s="431">
        <v>0</v>
      </c>
      <c r="G14" s="117" t="s">
        <v>772</v>
      </c>
      <c r="H14" s="8"/>
      <c r="I14" s="2" t="s">
        <v>3</v>
      </c>
      <c r="J14" s="8"/>
      <c r="K14" s="215" t="s">
        <v>949</v>
      </c>
    </row>
    <row r="15" spans="1:10" s="5" customFormat="1" ht="18" customHeight="1">
      <c r="A15" s="113">
        <v>233</v>
      </c>
      <c r="B15" s="121" t="s">
        <v>849</v>
      </c>
      <c r="C15" s="117" t="s">
        <v>771</v>
      </c>
      <c r="D15" s="8"/>
      <c r="E15" s="2" t="s">
        <v>3</v>
      </c>
      <c r="F15" s="8"/>
      <c r="G15" s="117" t="s">
        <v>768</v>
      </c>
      <c r="H15" s="8"/>
      <c r="I15" s="2" t="s">
        <v>3</v>
      </c>
      <c r="J15" s="8"/>
    </row>
    <row r="16" spans="1:10" s="5" customFormat="1" ht="18" customHeight="1">
      <c r="A16" s="113"/>
      <c r="B16" s="3"/>
      <c r="C16" s="6"/>
      <c r="D16" s="3"/>
      <c r="E16" s="2"/>
      <c r="F16" s="3"/>
      <c r="G16" s="6"/>
      <c r="H16" s="3"/>
      <c r="I16" s="2"/>
      <c r="J16" s="3"/>
    </row>
    <row r="17" spans="1:10" ht="18" customHeight="1">
      <c r="A17" s="113"/>
      <c r="C17" s="117"/>
      <c r="D17" s="121"/>
      <c r="E17" s="113"/>
      <c r="F17" s="121"/>
      <c r="H17" s="121"/>
      <c r="I17" s="113"/>
      <c r="J17" s="121"/>
    </row>
    <row r="18" spans="1:10" ht="18" customHeight="1">
      <c r="A18" s="41"/>
      <c r="B18" s="2" t="s">
        <v>7</v>
      </c>
      <c r="C18" s="41"/>
      <c r="D18" s="113"/>
      <c r="E18" s="113"/>
      <c r="F18" s="113"/>
      <c r="H18" s="113"/>
      <c r="I18" s="113"/>
      <c r="J18" s="113"/>
    </row>
    <row r="19" spans="1:10" ht="18" customHeight="1">
      <c r="A19" s="113">
        <v>234</v>
      </c>
      <c r="B19" s="77" t="s">
        <v>835</v>
      </c>
      <c r="C19" s="117" t="s">
        <v>276</v>
      </c>
      <c r="D19" s="122"/>
      <c r="E19" s="113" t="s">
        <v>3</v>
      </c>
      <c r="F19" s="122"/>
      <c r="G19" s="117" t="s">
        <v>269</v>
      </c>
      <c r="H19" s="122"/>
      <c r="I19" s="113" t="s">
        <v>3</v>
      </c>
      <c r="J19" s="122"/>
    </row>
    <row r="20" spans="1:10" ht="18" customHeight="1">
      <c r="A20" s="113">
        <v>235</v>
      </c>
      <c r="B20" s="121" t="s">
        <v>847</v>
      </c>
      <c r="C20" s="117" t="s">
        <v>14</v>
      </c>
      <c r="D20" s="122"/>
      <c r="E20" s="113" t="s">
        <v>3</v>
      </c>
      <c r="F20" s="122"/>
      <c r="G20" s="132" t="s">
        <v>505</v>
      </c>
      <c r="H20" s="122"/>
      <c r="I20" s="113" t="s">
        <v>3</v>
      </c>
      <c r="J20" s="122"/>
    </row>
    <row r="21" spans="1:10" ht="18" customHeight="1">
      <c r="A21" s="113">
        <v>236</v>
      </c>
      <c r="B21" s="121" t="s">
        <v>848</v>
      </c>
      <c r="C21" s="117" t="s">
        <v>298</v>
      </c>
      <c r="D21" s="122"/>
      <c r="E21" s="113" t="s">
        <v>3</v>
      </c>
      <c r="F21" s="122"/>
      <c r="G21" s="117" t="s">
        <v>424</v>
      </c>
      <c r="H21" s="122"/>
      <c r="I21" s="113" t="s">
        <v>3</v>
      </c>
      <c r="J21" s="122"/>
    </row>
    <row r="22" spans="1:10" s="241" customFormat="1" ht="18" customHeight="1">
      <c r="A22" s="113">
        <v>237</v>
      </c>
      <c r="B22" s="121" t="s">
        <v>848</v>
      </c>
      <c r="C22" s="117" t="s">
        <v>590</v>
      </c>
      <c r="D22" s="382"/>
      <c r="E22" s="98" t="s">
        <v>3</v>
      </c>
      <c r="F22" s="382"/>
      <c r="G22" s="117" t="s">
        <v>36</v>
      </c>
      <c r="H22" s="382"/>
      <c r="I22" s="98" t="s">
        <v>3</v>
      </c>
      <c r="J22" s="382"/>
    </row>
    <row r="23" spans="1:10" ht="18" customHeight="1">
      <c r="A23" s="113">
        <v>238</v>
      </c>
      <c r="B23" s="121" t="s">
        <v>848</v>
      </c>
      <c r="C23" s="117" t="s">
        <v>270</v>
      </c>
      <c r="D23" s="122"/>
      <c r="E23" s="113" t="s">
        <v>3</v>
      </c>
      <c r="F23" s="122"/>
      <c r="G23" s="117" t="s">
        <v>588</v>
      </c>
      <c r="H23" s="122"/>
      <c r="I23" s="113" t="s">
        <v>3</v>
      </c>
      <c r="J23" s="122"/>
    </row>
    <row r="24" spans="1:10" ht="18" customHeight="1">
      <c r="A24" s="113">
        <v>239</v>
      </c>
      <c r="B24" s="121" t="s">
        <v>845</v>
      </c>
      <c r="C24" s="117" t="s">
        <v>480</v>
      </c>
      <c r="D24" s="122"/>
      <c r="E24" s="113" t="s">
        <v>3</v>
      </c>
      <c r="F24" s="122"/>
      <c r="G24" s="117" t="s">
        <v>33</v>
      </c>
      <c r="H24" s="122"/>
      <c r="I24" s="113" t="s">
        <v>3</v>
      </c>
      <c r="J24" s="122"/>
    </row>
    <row r="25" spans="1:10" ht="18" customHeight="1">
      <c r="A25" s="113">
        <v>240</v>
      </c>
      <c r="B25" s="121" t="s">
        <v>845</v>
      </c>
      <c r="C25" s="117" t="s">
        <v>245</v>
      </c>
      <c r="D25" s="122"/>
      <c r="E25" s="113" t="s">
        <v>3</v>
      </c>
      <c r="F25" s="122"/>
      <c r="G25" s="117" t="s">
        <v>773</v>
      </c>
      <c r="H25" s="122"/>
      <c r="I25" s="113" t="s">
        <v>3</v>
      </c>
      <c r="J25" s="122"/>
    </row>
    <row r="26" spans="1:10" ht="18" customHeight="1">
      <c r="A26" s="113">
        <v>241</v>
      </c>
      <c r="B26" s="121" t="s">
        <v>845</v>
      </c>
      <c r="C26" s="117" t="s">
        <v>277</v>
      </c>
      <c r="D26" s="122"/>
      <c r="E26" s="113" t="s">
        <v>3</v>
      </c>
      <c r="F26" s="122"/>
      <c r="G26" s="117" t="s">
        <v>39</v>
      </c>
      <c r="H26" s="122"/>
      <c r="I26" s="113" t="s">
        <v>3</v>
      </c>
      <c r="J26" s="122"/>
    </row>
    <row r="27" spans="1:10" ht="18" customHeight="1">
      <c r="A27" s="113"/>
      <c r="B27" s="3"/>
      <c r="C27" s="6"/>
      <c r="D27" s="121"/>
      <c r="E27" s="113"/>
      <c r="F27" s="121"/>
      <c r="G27" s="350"/>
      <c r="H27" s="121"/>
      <c r="I27" s="113"/>
      <c r="J27" s="121"/>
    </row>
    <row r="28" spans="1:10" ht="18" customHeight="1">
      <c r="A28" s="113"/>
      <c r="B28" s="3"/>
      <c r="C28" s="6"/>
      <c r="D28" s="121"/>
      <c r="E28" s="113"/>
      <c r="F28" s="121"/>
      <c r="G28" s="6"/>
      <c r="H28" s="121"/>
      <c r="I28" s="113"/>
      <c r="J28" s="121"/>
    </row>
    <row r="29" spans="1:10" ht="18" customHeight="1">
      <c r="A29" s="41"/>
      <c r="B29" s="98" t="s">
        <v>516</v>
      </c>
      <c r="C29" s="41"/>
      <c r="D29" s="113"/>
      <c r="E29" s="113"/>
      <c r="F29" s="113"/>
      <c r="H29" s="113"/>
      <c r="I29" s="113"/>
      <c r="J29" s="113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.3937007874015748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K25" sqref="K25"/>
    </sheetView>
  </sheetViews>
  <sheetFormatPr defaultColWidth="9.140625" defaultRowHeight="18" customHeight="1"/>
  <cols>
    <col min="1" max="1" width="6.7109375" style="0" customWidth="1"/>
    <col min="2" max="2" width="12.7109375" style="160" customWidth="1"/>
    <col min="3" max="3" width="21.7109375" style="0" customWidth="1"/>
    <col min="5" max="5" width="2.7109375" style="0" customWidth="1"/>
    <col min="6" max="6" width="5.7109375" style="0" customWidth="1"/>
    <col min="7" max="7" width="21.7109375" style="0" customWidth="1"/>
    <col min="9" max="9" width="2.7109375" style="0" customWidth="1"/>
    <col min="10" max="10" width="5.7109375" style="0" customWidth="1"/>
  </cols>
  <sheetData>
    <row r="1" spans="1:10" ht="18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8" customHeight="1">
      <c r="A2" s="41" t="s">
        <v>8</v>
      </c>
      <c r="B2" s="113"/>
      <c r="C2" s="41"/>
      <c r="D2" s="113"/>
      <c r="E2" s="41"/>
      <c r="F2" s="113"/>
      <c r="G2" s="41"/>
      <c r="H2" s="113"/>
      <c r="I2" s="41"/>
      <c r="J2" s="113"/>
    </row>
    <row r="3" spans="1:10" ht="18" customHeight="1">
      <c r="A3" s="41"/>
      <c r="B3" s="113"/>
      <c r="C3" s="41"/>
      <c r="D3" s="559" t="s">
        <v>649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729</v>
      </c>
      <c r="B4" s="550"/>
      <c r="C4" s="550"/>
      <c r="D4" s="559" t="s">
        <v>172</v>
      </c>
      <c r="E4" s="559"/>
      <c r="F4" s="559"/>
      <c r="G4" s="559"/>
      <c r="H4" s="559"/>
      <c r="I4" s="559"/>
      <c r="J4" s="559"/>
    </row>
    <row r="5" spans="1:10" ht="18" customHeight="1">
      <c r="A5" s="550" t="s">
        <v>0</v>
      </c>
      <c r="B5" s="550"/>
      <c r="C5" s="550"/>
      <c r="D5" s="549" t="s">
        <v>870</v>
      </c>
      <c r="E5" s="549"/>
      <c r="F5" s="549"/>
      <c r="G5" s="549"/>
      <c r="H5" s="549"/>
      <c r="I5" s="549"/>
      <c r="J5" s="549"/>
    </row>
    <row r="6" spans="1:10" ht="18" customHeight="1">
      <c r="A6" s="113"/>
      <c r="B6" s="217" t="s">
        <v>878</v>
      </c>
      <c r="C6" s="142"/>
      <c r="D6" s="113"/>
      <c r="E6" s="113"/>
      <c r="F6" s="113"/>
      <c r="G6" s="113"/>
      <c r="H6" s="113"/>
      <c r="I6" s="113"/>
      <c r="J6" s="113"/>
    </row>
    <row r="7" spans="1:10" ht="18" customHeight="1">
      <c r="A7" s="116"/>
      <c r="B7" s="2" t="s">
        <v>6</v>
      </c>
      <c r="C7" s="41"/>
      <c r="D7" s="113" t="s">
        <v>1</v>
      </c>
      <c r="E7" s="113"/>
      <c r="F7" s="113" t="s">
        <v>2</v>
      </c>
      <c r="G7" s="116"/>
      <c r="H7" s="113" t="s">
        <v>1</v>
      </c>
      <c r="I7" s="113"/>
      <c r="J7" s="113" t="s">
        <v>2</v>
      </c>
    </row>
    <row r="8" spans="1:10" ht="18" customHeight="1">
      <c r="A8" s="113">
        <v>242</v>
      </c>
      <c r="B8" s="77" t="s">
        <v>838</v>
      </c>
      <c r="C8" s="117" t="s">
        <v>763</v>
      </c>
      <c r="D8" s="122"/>
      <c r="E8" s="113" t="s">
        <v>3</v>
      </c>
      <c r="F8" s="122"/>
      <c r="G8" s="117" t="s">
        <v>420</v>
      </c>
      <c r="H8" s="122"/>
      <c r="I8" s="113" t="s">
        <v>3</v>
      </c>
      <c r="J8" s="122"/>
    </row>
    <row r="9" spans="1:10" ht="18" customHeight="1">
      <c r="A9" s="113">
        <v>243</v>
      </c>
      <c r="B9" s="77" t="s">
        <v>838</v>
      </c>
      <c r="C9" s="117" t="s">
        <v>45</v>
      </c>
      <c r="D9" s="122"/>
      <c r="E9" s="113" t="s">
        <v>3</v>
      </c>
      <c r="F9" s="122"/>
      <c r="G9" s="117" t="s">
        <v>213</v>
      </c>
      <c r="H9" s="122"/>
      <c r="I9" s="113" t="s">
        <v>3</v>
      </c>
      <c r="J9" s="122"/>
    </row>
    <row r="10" spans="1:11" ht="18" customHeight="1">
      <c r="A10" s="113">
        <v>244</v>
      </c>
      <c r="B10" s="77" t="s">
        <v>841</v>
      </c>
      <c r="C10" s="117" t="s">
        <v>157</v>
      </c>
      <c r="D10" s="431">
        <v>0</v>
      </c>
      <c r="E10" s="113" t="s">
        <v>3</v>
      </c>
      <c r="F10" s="431">
        <v>0</v>
      </c>
      <c r="G10" s="117" t="s">
        <v>186</v>
      </c>
      <c r="H10" s="122"/>
      <c r="I10" s="113" t="s">
        <v>3</v>
      </c>
      <c r="J10" s="122"/>
      <c r="K10" s="238" t="s">
        <v>945</v>
      </c>
    </row>
    <row r="11" spans="1:10" ht="18" customHeight="1">
      <c r="A11" s="113">
        <v>245</v>
      </c>
      <c r="B11" s="77" t="s">
        <v>841</v>
      </c>
      <c r="C11" s="117" t="s">
        <v>18</v>
      </c>
      <c r="D11" s="122"/>
      <c r="E11" s="113" t="s">
        <v>3</v>
      </c>
      <c r="F11" s="122"/>
      <c r="G11" s="117" t="s">
        <v>29</v>
      </c>
      <c r="H11" s="122"/>
      <c r="I11" s="113" t="s">
        <v>3</v>
      </c>
      <c r="J11" s="122"/>
    </row>
    <row r="12" spans="1:10" ht="18" customHeight="1">
      <c r="A12" s="113">
        <v>246</v>
      </c>
      <c r="B12" s="77" t="s">
        <v>841</v>
      </c>
      <c r="C12" s="117" t="s">
        <v>422</v>
      </c>
      <c r="D12" s="8"/>
      <c r="E12" s="2" t="s">
        <v>3</v>
      </c>
      <c r="F12" s="8"/>
      <c r="G12" s="117" t="s">
        <v>799</v>
      </c>
      <c r="H12" s="8"/>
      <c r="I12" s="2" t="s">
        <v>3</v>
      </c>
      <c r="J12" s="8"/>
    </row>
    <row r="13" spans="1:10" ht="18" customHeight="1">
      <c r="A13" s="113">
        <v>247</v>
      </c>
      <c r="B13" s="77" t="s">
        <v>842</v>
      </c>
      <c r="C13" s="117" t="s">
        <v>22</v>
      </c>
      <c r="D13" s="8"/>
      <c r="E13" s="2" t="s">
        <v>3</v>
      </c>
      <c r="F13" s="8"/>
      <c r="G13" s="117" t="s">
        <v>43</v>
      </c>
      <c r="H13" s="8"/>
      <c r="I13" s="2" t="s">
        <v>3</v>
      </c>
      <c r="J13" s="8"/>
    </row>
    <row r="14" spans="1:10" ht="18" customHeight="1">
      <c r="A14" s="113">
        <v>248</v>
      </c>
      <c r="B14" s="77" t="s">
        <v>842</v>
      </c>
      <c r="C14" s="117" t="s">
        <v>41</v>
      </c>
      <c r="D14" s="8"/>
      <c r="E14" s="2" t="s">
        <v>3</v>
      </c>
      <c r="F14" s="8"/>
      <c r="G14" s="117" t="s">
        <v>24</v>
      </c>
      <c r="H14" s="8"/>
      <c r="I14" s="2" t="s">
        <v>3</v>
      </c>
      <c r="J14" s="8"/>
    </row>
    <row r="15" spans="1:10" ht="18" customHeight="1">
      <c r="A15" s="113">
        <v>249</v>
      </c>
      <c r="B15" s="77" t="s">
        <v>842</v>
      </c>
      <c r="C15" s="117" t="s">
        <v>40</v>
      </c>
      <c r="D15" s="8"/>
      <c r="E15" s="2" t="s">
        <v>3</v>
      </c>
      <c r="F15" s="8"/>
      <c r="G15" s="117" t="s">
        <v>798</v>
      </c>
      <c r="H15" s="8"/>
      <c r="I15" s="2" t="s">
        <v>3</v>
      </c>
      <c r="J15" s="8"/>
    </row>
    <row r="16" spans="1:10" ht="18" customHeight="1">
      <c r="A16" s="113"/>
      <c r="B16" s="3"/>
      <c r="C16" s="6"/>
      <c r="D16" s="3"/>
      <c r="E16" s="2"/>
      <c r="F16" s="3"/>
      <c r="G16" s="6"/>
      <c r="H16" s="3"/>
      <c r="I16" s="2"/>
      <c r="J16" s="3"/>
    </row>
    <row r="17" spans="1:10" ht="18" customHeight="1">
      <c r="A17" s="113"/>
      <c r="B17" s="121"/>
      <c r="C17" s="117"/>
      <c r="D17" s="121"/>
      <c r="E17" s="113"/>
      <c r="F17" s="121"/>
      <c r="G17" s="117"/>
      <c r="H17" s="121"/>
      <c r="I17" s="113"/>
      <c r="J17" s="121"/>
    </row>
    <row r="18" spans="1:10" ht="18" customHeight="1">
      <c r="A18" s="41"/>
      <c r="B18" s="2" t="s">
        <v>7</v>
      </c>
      <c r="C18" s="41"/>
      <c r="D18" s="113"/>
      <c r="E18" s="113"/>
      <c r="F18" s="113"/>
      <c r="G18" s="117"/>
      <c r="H18" s="113"/>
      <c r="I18" s="113"/>
      <c r="J18" s="113"/>
    </row>
    <row r="19" spans="1:10" ht="18" customHeight="1">
      <c r="A19" s="113">
        <v>250</v>
      </c>
      <c r="B19" s="77" t="s">
        <v>839</v>
      </c>
      <c r="C19" s="117" t="s">
        <v>266</v>
      </c>
      <c r="D19" s="122"/>
      <c r="E19" s="113" t="s">
        <v>3</v>
      </c>
      <c r="F19" s="122"/>
      <c r="G19" s="117" t="s">
        <v>25</v>
      </c>
      <c r="H19" s="122"/>
      <c r="I19" s="113" t="s">
        <v>3</v>
      </c>
      <c r="J19" s="122"/>
    </row>
    <row r="20" spans="1:10" ht="18" customHeight="1">
      <c r="A20" s="113">
        <v>251</v>
      </c>
      <c r="B20" s="77" t="s">
        <v>839</v>
      </c>
      <c r="C20" s="117" t="s">
        <v>30</v>
      </c>
      <c r="D20" s="122"/>
      <c r="E20" s="113" t="s">
        <v>3</v>
      </c>
      <c r="F20" s="122"/>
      <c r="G20" s="117" t="s">
        <v>380</v>
      </c>
      <c r="H20" s="122"/>
      <c r="I20" s="113" t="s">
        <v>3</v>
      </c>
      <c r="J20" s="122"/>
    </row>
    <row r="21" spans="1:10" ht="18" customHeight="1">
      <c r="A21" s="113">
        <v>252</v>
      </c>
      <c r="B21" s="77" t="s">
        <v>839</v>
      </c>
      <c r="C21" s="117" t="s">
        <v>274</v>
      </c>
      <c r="D21" s="122"/>
      <c r="E21" s="113" t="s">
        <v>3</v>
      </c>
      <c r="F21" s="122"/>
      <c r="G21" s="117" t="s">
        <v>23</v>
      </c>
      <c r="H21" s="122"/>
      <c r="I21" s="113" t="s">
        <v>3</v>
      </c>
      <c r="J21" s="122"/>
    </row>
    <row r="22" spans="1:10" ht="18" customHeight="1">
      <c r="A22" s="113">
        <v>253</v>
      </c>
      <c r="B22" s="77" t="s">
        <v>834</v>
      </c>
      <c r="C22" s="117" t="s">
        <v>19</v>
      </c>
      <c r="D22" s="382"/>
      <c r="E22" s="98" t="s">
        <v>3</v>
      </c>
      <c r="F22" s="382"/>
      <c r="G22" s="117" t="s">
        <v>20</v>
      </c>
      <c r="H22" s="382"/>
      <c r="I22" s="98" t="s">
        <v>3</v>
      </c>
      <c r="J22" s="382"/>
    </row>
    <row r="23" spans="1:10" ht="18" customHeight="1">
      <c r="A23" s="113">
        <v>254</v>
      </c>
      <c r="B23" s="77" t="s">
        <v>834</v>
      </c>
      <c r="C23" s="117" t="s">
        <v>15</v>
      </c>
      <c r="D23" s="122"/>
      <c r="E23" s="113" t="s">
        <v>3</v>
      </c>
      <c r="F23" s="122"/>
      <c r="G23" s="117" t="s">
        <v>837</v>
      </c>
      <c r="H23" s="122"/>
      <c r="I23" s="113" t="s">
        <v>3</v>
      </c>
      <c r="J23" s="122"/>
    </row>
    <row r="24" spans="1:10" ht="18" customHeight="1">
      <c r="A24" s="113">
        <v>255</v>
      </c>
      <c r="B24" s="77" t="s">
        <v>834</v>
      </c>
      <c r="C24" s="117" t="s">
        <v>16</v>
      </c>
      <c r="D24" s="122"/>
      <c r="E24" s="113" t="s">
        <v>3</v>
      </c>
      <c r="F24" s="122"/>
      <c r="G24" s="117" t="s">
        <v>17</v>
      </c>
      <c r="H24" s="122"/>
      <c r="I24" s="113" t="s">
        <v>3</v>
      </c>
      <c r="J24" s="122"/>
    </row>
    <row r="25" spans="1:11" ht="18" customHeight="1">
      <c r="A25" s="113">
        <v>256</v>
      </c>
      <c r="B25" s="121" t="s">
        <v>847</v>
      </c>
      <c r="C25" s="117" t="s">
        <v>21</v>
      </c>
      <c r="D25" s="122"/>
      <c r="E25" s="113" t="s">
        <v>3</v>
      </c>
      <c r="F25" s="122"/>
      <c r="G25" s="117" t="s">
        <v>485</v>
      </c>
      <c r="H25" s="431">
        <v>0</v>
      </c>
      <c r="I25" s="113" t="s">
        <v>3</v>
      </c>
      <c r="J25" s="431">
        <v>0</v>
      </c>
      <c r="K25" s="238" t="s">
        <v>946</v>
      </c>
    </row>
    <row r="26" spans="1:10" ht="18" customHeight="1">
      <c r="A26" s="113">
        <v>257</v>
      </c>
      <c r="B26" s="121" t="s">
        <v>847</v>
      </c>
      <c r="C26" s="117" t="s">
        <v>273</v>
      </c>
      <c r="D26" s="122"/>
      <c r="E26" s="113" t="s">
        <v>3</v>
      </c>
      <c r="F26" s="122"/>
      <c r="G26" s="132" t="s">
        <v>13</v>
      </c>
      <c r="H26" s="122"/>
      <c r="I26" s="113" t="s">
        <v>3</v>
      </c>
      <c r="J26" s="122"/>
    </row>
    <row r="27" spans="1:10" ht="18" customHeight="1">
      <c r="A27" s="113"/>
      <c r="B27" s="3"/>
      <c r="C27" s="117"/>
      <c r="D27" s="121"/>
      <c r="E27" s="113"/>
      <c r="F27" s="121"/>
      <c r="G27" s="117"/>
      <c r="H27" s="121"/>
      <c r="I27" s="113"/>
      <c r="J27" s="121"/>
    </row>
    <row r="28" spans="1:10" ht="18" customHeight="1">
      <c r="A28" s="113"/>
      <c r="B28" s="3"/>
      <c r="C28" s="6"/>
      <c r="D28" s="121"/>
      <c r="E28" s="113"/>
      <c r="F28" s="121"/>
      <c r="G28" s="6"/>
      <c r="H28" s="121"/>
      <c r="I28" s="113"/>
      <c r="J28" s="121"/>
    </row>
    <row r="29" spans="1:10" ht="18" customHeight="1">
      <c r="A29" s="113"/>
      <c r="B29" s="3" t="s">
        <v>905</v>
      </c>
      <c r="C29" s="6"/>
      <c r="D29" s="121"/>
      <c r="E29" s="113"/>
      <c r="F29" s="121"/>
      <c r="G29" s="6"/>
      <c r="H29" s="121"/>
      <c r="I29" s="113"/>
      <c r="J29" s="121"/>
    </row>
    <row r="30" spans="1:10" ht="18" customHeight="1">
      <c r="A30" s="2">
        <v>258</v>
      </c>
      <c r="B30" s="3" t="s">
        <v>835</v>
      </c>
      <c r="C30" s="6" t="s">
        <v>31</v>
      </c>
      <c r="D30" s="8"/>
      <c r="E30" s="2" t="s">
        <v>3</v>
      </c>
      <c r="F30" s="8"/>
      <c r="G30" s="20" t="s">
        <v>267</v>
      </c>
      <c r="H30" s="8"/>
      <c r="I30" s="2" t="s">
        <v>3</v>
      </c>
      <c r="J30" s="8"/>
    </row>
    <row r="31" spans="1:10" ht="18" customHeight="1">
      <c r="A31" s="2">
        <v>259</v>
      </c>
      <c r="B31" s="3" t="s">
        <v>835</v>
      </c>
      <c r="C31" s="6" t="s">
        <v>457</v>
      </c>
      <c r="D31" s="8"/>
      <c r="E31" s="2" t="s">
        <v>3</v>
      </c>
      <c r="F31" s="8"/>
      <c r="G31" s="20" t="s">
        <v>32</v>
      </c>
      <c r="H31" s="8"/>
      <c r="I31" s="2" t="s">
        <v>3</v>
      </c>
      <c r="J31" s="8"/>
    </row>
    <row r="32" spans="1:10" ht="18" customHeight="1">
      <c r="A32" s="2">
        <v>260</v>
      </c>
      <c r="B32" s="3" t="s">
        <v>846</v>
      </c>
      <c r="C32" s="6" t="s">
        <v>27</v>
      </c>
      <c r="D32" s="17"/>
      <c r="E32" s="14" t="s">
        <v>3</v>
      </c>
      <c r="F32" s="17"/>
      <c r="G32" s="20" t="s">
        <v>772</v>
      </c>
      <c r="H32" s="17"/>
      <c r="I32" s="14" t="s">
        <v>3</v>
      </c>
      <c r="J32" s="17"/>
    </row>
    <row r="33" spans="1:10" ht="18" customHeight="1">
      <c r="A33" s="2">
        <v>261</v>
      </c>
      <c r="B33" s="3" t="s">
        <v>846</v>
      </c>
      <c r="C33" s="6" t="s">
        <v>87</v>
      </c>
      <c r="D33" s="17"/>
      <c r="E33" s="14" t="s">
        <v>3</v>
      </c>
      <c r="F33" s="17"/>
      <c r="G33" s="20" t="s">
        <v>99</v>
      </c>
      <c r="H33" s="17"/>
      <c r="I33" s="14" t="s">
        <v>3</v>
      </c>
      <c r="J33" s="17"/>
    </row>
    <row r="34" spans="1:10" ht="18" customHeight="1">
      <c r="A34" s="2"/>
      <c r="B34" s="3"/>
      <c r="C34" s="6"/>
      <c r="D34" s="17"/>
      <c r="E34" s="14" t="s">
        <v>3</v>
      </c>
      <c r="F34" s="17"/>
      <c r="G34" s="20"/>
      <c r="H34" s="17"/>
      <c r="I34" s="14" t="s">
        <v>3</v>
      </c>
      <c r="J34" s="17"/>
    </row>
    <row r="35" spans="1:10" ht="18" customHeight="1">
      <c r="A35" s="2"/>
      <c r="B35" s="3"/>
      <c r="C35" s="6"/>
      <c r="D35" s="17"/>
      <c r="E35" s="14" t="s">
        <v>3</v>
      </c>
      <c r="F35" s="17"/>
      <c r="G35" s="20"/>
      <c r="H35" s="17"/>
      <c r="I35" s="14" t="s">
        <v>3</v>
      </c>
      <c r="J35" s="17"/>
    </row>
    <row r="36" spans="1:10" ht="18" customHeight="1">
      <c r="A36" s="2"/>
      <c r="B36" s="3"/>
      <c r="C36" s="6"/>
      <c r="D36" s="17"/>
      <c r="E36" s="14" t="s">
        <v>3</v>
      </c>
      <c r="F36" s="17"/>
      <c r="G36" s="20"/>
      <c r="H36" s="17"/>
      <c r="I36" s="14" t="s">
        <v>3</v>
      </c>
      <c r="J36" s="17"/>
    </row>
    <row r="37" spans="1:10" ht="18" customHeight="1">
      <c r="A37" s="2"/>
      <c r="B37" s="3"/>
      <c r="C37" s="6"/>
      <c r="D37" s="17"/>
      <c r="E37" s="14" t="s">
        <v>3</v>
      </c>
      <c r="F37" s="17"/>
      <c r="G37" s="20"/>
      <c r="H37" s="17"/>
      <c r="I37" s="14" t="s">
        <v>3</v>
      </c>
      <c r="J37" s="17"/>
    </row>
    <row r="38" spans="1:10" ht="18" customHeight="1">
      <c r="A38" s="2"/>
      <c r="B38" s="251"/>
      <c r="C38" s="219"/>
      <c r="D38" s="18"/>
      <c r="E38" s="14"/>
      <c r="F38" s="18"/>
      <c r="G38" s="31"/>
      <c r="H38" s="18"/>
      <c r="I38" s="14"/>
      <c r="J38" s="18"/>
    </row>
    <row r="39" spans="1:10" ht="18" customHeight="1">
      <c r="A39" s="41"/>
      <c r="B39" s="98" t="s">
        <v>906</v>
      </c>
      <c r="C39" s="41"/>
      <c r="D39" s="113"/>
      <c r="E39" s="113"/>
      <c r="F39" s="113"/>
      <c r="G39" s="117"/>
      <c r="H39" s="113"/>
      <c r="I39" s="113"/>
      <c r="J39" s="113"/>
    </row>
    <row r="40" spans="1:10" ht="18" customHeight="1">
      <c r="A40" s="42"/>
      <c r="B40" s="121"/>
      <c r="C40" s="42"/>
      <c r="D40" s="42"/>
      <c r="E40" s="42"/>
      <c r="F40" s="42"/>
      <c r="G40" s="117"/>
      <c r="H40" s="42"/>
      <c r="I40" s="42"/>
      <c r="J40" s="42"/>
    </row>
    <row r="41" spans="1:10" ht="18" customHeight="1">
      <c r="A41" s="42"/>
      <c r="B41" s="121"/>
      <c r="C41" s="42"/>
      <c r="D41" s="42"/>
      <c r="E41" s="42"/>
      <c r="F41" s="42"/>
      <c r="G41" s="117"/>
      <c r="H41" s="42"/>
      <c r="I41" s="42"/>
      <c r="J41" s="42"/>
    </row>
    <row r="42" spans="1:10" ht="18" customHeight="1">
      <c r="A42" s="42"/>
      <c r="B42" s="121"/>
      <c r="C42" s="42"/>
      <c r="D42" s="42"/>
      <c r="E42" s="42"/>
      <c r="F42" s="42"/>
      <c r="G42" s="117"/>
      <c r="H42" s="42"/>
      <c r="I42" s="42"/>
      <c r="J42" s="42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25" sqref="K25"/>
    </sheetView>
  </sheetViews>
  <sheetFormatPr defaultColWidth="9.140625" defaultRowHeight="18" customHeight="1"/>
  <cols>
    <col min="1" max="1" width="6.7109375" style="191" customWidth="1"/>
    <col min="2" max="2" width="12.7109375" style="417" customWidth="1"/>
    <col min="3" max="3" width="21.7109375" style="191" customWidth="1"/>
    <col min="4" max="4" width="9.140625" style="191" customWidth="1"/>
    <col min="5" max="5" width="2.7109375" style="191" customWidth="1"/>
    <col min="6" max="6" width="5.7109375" style="191" customWidth="1"/>
    <col min="7" max="7" width="21.7109375" style="191" customWidth="1"/>
    <col min="8" max="8" width="9.140625" style="191" customWidth="1"/>
    <col min="9" max="9" width="2.7109375" style="191" customWidth="1"/>
    <col min="10" max="10" width="5.7109375" style="191" customWidth="1"/>
    <col min="11" max="12" width="9.140625" style="41" customWidth="1"/>
    <col min="13" max="16384" width="9.140625" style="191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1" t="s">
        <v>8</v>
      </c>
      <c r="B2" s="113"/>
      <c r="C2" s="41"/>
      <c r="D2" s="41"/>
      <c r="E2" s="41"/>
      <c r="F2" s="41"/>
      <c r="G2" s="125"/>
      <c r="H2" s="41"/>
      <c r="I2" s="41"/>
      <c r="J2" s="41"/>
    </row>
    <row r="3" spans="1:10" ht="18" customHeight="1">
      <c r="A3" s="41"/>
      <c r="B3" s="113"/>
      <c r="C3" s="41"/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651</v>
      </c>
      <c r="B4" s="550"/>
      <c r="C4" s="550"/>
      <c r="D4" s="148"/>
      <c r="E4" s="148"/>
      <c r="F4" s="148"/>
      <c r="G4" s="145" t="s">
        <v>76</v>
      </c>
      <c r="H4" s="148"/>
      <c r="I4" s="148"/>
      <c r="J4" s="148"/>
    </row>
    <row r="5" spans="1:10" ht="18" customHeight="1">
      <c r="A5" s="550" t="s">
        <v>0</v>
      </c>
      <c r="B5" s="550"/>
      <c r="C5" s="550"/>
      <c r="D5" s="549" t="s">
        <v>871</v>
      </c>
      <c r="E5" s="549"/>
      <c r="F5" s="549"/>
      <c r="G5" s="549"/>
      <c r="H5" s="549"/>
      <c r="I5" s="549"/>
      <c r="J5" s="549"/>
    </row>
    <row r="6" spans="1:10" ht="18" customHeight="1">
      <c r="A6" s="41"/>
      <c r="B6" s="217" t="s">
        <v>660</v>
      </c>
      <c r="C6" s="142"/>
      <c r="D6" s="41"/>
      <c r="E6" s="113"/>
      <c r="F6" s="113"/>
      <c r="G6" s="41"/>
      <c r="H6" s="113"/>
      <c r="I6" s="113"/>
      <c r="J6" s="113"/>
    </row>
    <row r="7" spans="1:10" ht="18" customHeight="1">
      <c r="A7" s="116"/>
      <c r="B7" s="304" t="s">
        <v>486</v>
      </c>
      <c r="C7" s="41"/>
      <c r="D7" s="113" t="s">
        <v>1</v>
      </c>
      <c r="E7" s="113"/>
      <c r="F7" s="113" t="s">
        <v>2</v>
      </c>
      <c r="G7" s="41"/>
      <c r="H7" s="113" t="s">
        <v>1</v>
      </c>
      <c r="I7" s="113"/>
      <c r="J7" s="113" t="s">
        <v>2</v>
      </c>
    </row>
    <row r="8" spans="1:12" s="49" customFormat="1" ht="18" customHeight="1">
      <c r="A8" s="2">
        <v>262</v>
      </c>
      <c r="B8" s="77" t="s">
        <v>838</v>
      </c>
      <c r="C8" s="70" t="s">
        <v>34</v>
      </c>
      <c r="D8" s="118"/>
      <c r="E8" s="109" t="s">
        <v>3</v>
      </c>
      <c r="F8" s="119"/>
      <c r="G8" s="112" t="s">
        <v>762</v>
      </c>
      <c r="H8" s="8"/>
      <c r="I8" s="2" t="s">
        <v>3</v>
      </c>
      <c r="J8" s="8"/>
      <c r="K8" s="1"/>
      <c r="L8" s="1"/>
    </row>
    <row r="9" spans="1:12" s="49" customFormat="1" ht="18" customHeight="1">
      <c r="A9" s="2">
        <v>263</v>
      </c>
      <c r="B9" s="77" t="s">
        <v>839</v>
      </c>
      <c r="C9" s="70" t="s">
        <v>380</v>
      </c>
      <c r="D9" s="118"/>
      <c r="E9" s="109" t="s">
        <v>3</v>
      </c>
      <c r="F9" s="119"/>
      <c r="G9" s="112" t="s">
        <v>274</v>
      </c>
      <c r="H9" s="8"/>
      <c r="I9" s="2" t="s">
        <v>3</v>
      </c>
      <c r="J9" s="8"/>
      <c r="K9" s="1"/>
      <c r="L9" s="1"/>
    </row>
    <row r="10" spans="1:12" s="49" customFormat="1" ht="18" customHeight="1">
      <c r="A10" s="2">
        <v>264</v>
      </c>
      <c r="B10" s="77" t="s">
        <v>848</v>
      </c>
      <c r="C10" s="70" t="s">
        <v>588</v>
      </c>
      <c r="D10" s="118"/>
      <c r="E10" s="109" t="s">
        <v>3</v>
      </c>
      <c r="F10" s="119"/>
      <c r="G10" s="112" t="s">
        <v>298</v>
      </c>
      <c r="H10" s="8"/>
      <c r="I10" s="2" t="s">
        <v>3</v>
      </c>
      <c r="J10" s="8"/>
      <c r="K10" s="1"/>
      <c r="L10" s="1"/>
    </row>
    <row r="11" spans="1:12" s="49" customFormat="1" ht="18" customHeight="1">
      <c r="A11" s="2">
        <v>265</v>
      </c>
      <c r="B11" s="77" t="s">
        <v>848</v>
      </c>
      <c r="C11" s="70" t="s">
        <v>424</v>
      </c>
      <c r="D11" s="118"/>
      <c r="E11" s="109" t="s">
        <v>3</v>
      </c>
      <c r="F11" s="119"/>
      <c r="G11" s="112" t="s">
        <v>590</v>
      </c>
      <c r="H11" s="8"/>
      <c r="I11" s="2" t="s">
        <v>3</v>
      </c>
      <c r="J11" s="8"/>
      <c r="K11" s="1"/>
      <c r="L11" s="1"/>
    </row>
    <row r="12" spans="1:12" s="49" customFormat="1" ht="18" customHeight="1">
      <c r="A12" s="2">
        <v>266</v>
      </c>
      <c r="B12" s="77" t="s">
        <v>848</v>
      </c>
      <c r="C12" s="70" t="s">
        <v>36</v>
      </c>
      <c r="D12" s="118"/>
      <c r="E12" s="109" t="s">
        <v>3</v>
      </c>
      <c r="F12" s="119"/>
      <c r="G12" s="112" t="s">
        <v>270</v>
      </c>
      <c r="H12" s="8"/>
      <c r="I12" s="2" t="s">
        <v>3</v>
      </c>
      <c r="J12" s="8"/>
      <c r="K12" s="1"/>
      <c r="L12" s="1"/>
    </row>
    <row r="13" spans="1:12" s="49" customFormat="1" ht="18" customHeight="1">
      <c r="A13" s="2">
        <v>267</v>
      </c>
      <c r="B13" s="77" t="s">
        <v>845</v>
      </c>
      <c r="C13" s="70" t="s">
        <v>39</v>
      </c>
      <c r="D13" s="118"/>
      <c r="E13" s="109" t="s">
        <v>3</v>
      </c>
      <c r="F13" s="119"/>
      <c r="G13" s="112" t="s">
        <v>480</v>
      </c>
      <c r="H13" s="8"/>
      <c r="I13" s="2" t="s">
        <v>3</v>
      </c>
      <c r="J13" s="8"/>
      <c r="K13" s="1"/>
      <c r="L13" s="1"/>
    </row>
    <row r="14" spans="1:12" s="49" customFormat="1" ht="18" customHeight="1">
      <c r="A14" s="2">
        <v>268</v>
      </c>
      <c r="B14" s="77" t="s">
        <v>845</v>
      </c>
      <c r="C14" s="70" t="s">
        <v>33</v>
      </c>
      <c r="D14" s="118"/>
      <c r="E14" s="109" t="s">
        <v>3</v>
      </c>
      <c r="F14" s="119"/>
      <c r="G14" s="112" t="s">
        <v>245</v>
      </c>
      <c r="H14" s="8"/>
      <c r="I14" s="2" t="s">
        <v>3</v>
      </c>
      <c r="J14" s="8"/>
      <c r="K14" s="1"/>
      <c r="L14" s="1"/>
    </row>
    <row r="15" spans="1:12" s="49" customFormat="1" ht="18" customHeight="1">
      <c r="A15" s="2">
        <v>269</v>
      </c>
      <c r="B15" s="77" t="s">
        <v>845</v>
      </c>
      <c r="C15" s="70" t="s">
        <v>773</v>
      </c>
      <c r="D15" s="118"/>
      <c r="E15" s="109" t="s">
        <v>3</v>
      </c>
      <c r="F15" s="119"/>
      <c r="G15" s="112" t="s">
        <v>277</v>
      </c>
      <c r="H15" s="118"/>
      <c r="I15" s="2" t="s">
        <v>3</v>
      </c>
      <c r="J15" s="119"/>
      <c r="K15" s="1"/>
      <c r="L15" s="1"/>
    </row>
    <row r="16" spans="2:10" ht="18" customHeight="1">
      <c r="B16" s="3"/>
      <c r="C16" s="117"/>
      <c r="D16" s="121"/>
      <c r="E16" s="109"/>
      <c r="F16" s="121"/>
      <c r="G16" s="132"/>
      <c r="H16" s="121"/>
      <c r="I16" s="113"/>
      <c r="J16" s="121"/>
    </row>
    <row r="17" spans="1:10" ht="18" customHeight="1">
      <c r="A17" s="113"/>
      <c r="B17" s="3"/>
      <c r="C17" s="117"/>
      <c r="D17" s="121"/>
      <c r="E17" s="109"/>
      <c r="F17" s="121"/>
      <c r="G17" s="132"/>
      <c r="H17" s="121"/>
      <c r="I17" s="113"/>
      <c r="J17" s="121"/>
    </row>
    <row r="18" spans="1:10" ht="18" customHeight="1">
      <c r="A18" s="41"/>
      <c r="B18" s="2" t="s">
        <v>7</v>
      </c>
      <c r="C18" s="41"/>
      <c r="D18" s="113"/>
      <c r="E18" s="109"/>
      <c r="F18" s="113"/>
      <c r="G18" s="117"/>
      <c r="H18" s="113"/>
      <c r="I18" s="113"/>
      <c r="J18" s="113"/>
    </row>
    <row r="19" spans="1:12" s="49" customFormat="1" ht="18" customHeight="1">
      <c r="A19" s="2">
        <v>270</v>
      </c>
      <c r="B19" s="77" t="s">
        <v>840</v>
      </c>
      <c r="C19" s="70" t="s">
        <v>37</v>
      </c>
      <c r="D19" s="118"/>
      <c r="E19" s="109" t="s">
        <v>3</v>
      </c>
      <c r="F19" s="119"/>
      <c r="G19" s="112" t="s">
        <v>836</v>
      </c>
      <c r="H19" s="8"/>
      <c r="I19" s="2" t="s">
        <v>3</v>
      </c>
      <c r="J19" s="8"/>
      <c r="K19" s="1"/>
      <c r="L19" s="1"/>
    </row>
    <row r="20" spans="1:12" s="49" customFormat="1" ht="18" customHeight="1">
      <c r="A20" s="2">
        <v>271</v>
      </c>
      <c r="B20" s="77" t="s">
        <v>840</v>
      </c>
      <c r="C20" s="70" t="s">
        <v>275</v>
      </c>
      <c r="D20" s="118"/>
      <c r="E20" s="109" t="s">
        <v>3</v>
      </c>
      <c r="F20" s="119"/>
      <c r="G20" s="112" t="s">
        <v>421</v>
      </c>
      <c r="H20" s="8"/>
      <c r="I20" s="2" t="s">
        <v>3</v>
      </c>
      <c r="J20" s="8"/>
      <c r="K20" s="1"/>
      <c r="L20" s="1"/>
    </row>
    <row r="21" spans="1:12" s="49" customFormat="1" ht="18" customHeight="1">
      <c r="A21" s="2">
        <v>272</v>
      </c>
      <c r="B21" s="77" t="s">
        <v>843</v>
      </c>
      <c r="C21" s="70" t="s">
        <v>130</v>
      </c>
      <c r="D21" s="118"/>
      <c r="E21" s="109" t="s">
        <v>3</v>
      </c>
      <c r="F21" s="119"/>
      <c r="G21" s="112" t="s">
        <v>299</v>
      </c>
      <c r="H21" s="8"/>
      <c r="I21" s="2" t="s">
        <v>3</v>
      </c>
      <c r="J21" s="8"/>
      <c r="K21" s="1"/>
      <c r="L21" s="1"/>
    </row>
    <row r="22" spans="1:12" s="49" customFormat="1" ht="18" customHeight="1">
      <c r="A22" s="2">
        <v>273</v>
      </c>
      <c r="B22" s="77" t="s">
        <v>843</v>
      </c>
      <c r="C22" s="70" t="s">
        <v>844</v>
      </c>
      <c r="D22" s="118"/>
      <c r="E22" s="109" t="s">
        <v>3</v>
      </c>
      <c r="F22" s="119"/>
      <c r="G22" s="112" t="s">
        <v>268</v>
      </c>
      <c r="H22" s="8"/>
      <c r="I22" s="2" t="s">
        <v>3</v>
      </c>
      <c r="J22" s="8"/>
      <c r="K22" s="1"/>
      <c r="L22" s="1"/>
    </row>
    <row r="23" spans="1:12" s="49" customFormat="1" ht="18" customHeight="1">
      <c r="A23" s="2">
        <v>274</v>
      </c>
      <c r="B23" s="77" t="s">
        <v>843</v>
      </c>
      <c r="C23" s="70" t="s">
        <v>423</v>
      </c>
      <c r="D23" s="118"/>
      <c r="E23" s="109" t="s">
        <v>3</v>
      </c>
      <c r="F23" s="119"/>
      <c r="G23" s="112" t="s">
        <v>218</v>
      </c>
      <c r="H23" s="8"/>
      <c r="I23" s="2" t="s">
        <v>3</v>
      </c>
      <c r="J23" s="8"/>
      <c r="K23" s="1"/>
      <c r="L23" s="1"/>
    </row>
    <row r="24" spans="1:12" s="49" customFormat="1" ht="18" customHeight="1">
      <c r="A24" s="2">
        <v>275</v>
      </c>
      <c r="B24" s="77" t="s">
        <v>849</v>
      </c>
      <c r="C24" s="70" t="s">
        <v>768</v>
      </c>
      <c r="D24" s="118"/>
      <c r="E24" s="109" t="s">
        <v>3</v>
      </c>
      <c r="F24" s="119"/>
      <c r="G24" s="112" t="s">
        <v>38</v>
      </c>
      <c r="H24" s="8"/>
      <c r="I24" s="2" t="s">
        <v>3</v>
      </c>
      <c r="J24" s="8"/>
      <c r="K24" s="1"/>
      <c r="L24" s="1"/>
    </row>
    <row r="25" spans="1:13" s="49" customFormat="1" ht="18" customHeight="1">
      <c r="A25" s="2">
        <v>276</v>
      </c>
      <c r="B25" s="77" t="s">
        <v>849</v>
      </c>
      <c r="C25" s="70" t="s">
        <v>35</v>
      </c>
      <c r="D25" s="379"/>
      <c r="E25" s="394" t="s">
        <v>3</v>
      </c>
      <c r="F25" s="381"/>
      <c r="G25" s="112" t="s">
        <v>589</v>
      </c>
      <c r="H25" s="435">
        <v>0</v>
      </c>
      <c r="I25" s="232" t="s">
        <v>3</v>
      </c>
      <c r="J25" s="433">
        <v>0</v>
      </c>
      <c r="K25" s="215" t="s">
        <v>949</v>
      </c>
      <c r="L25" s="245"/>
      <c r="M25" s="245"/>
    </row>
    <row r="26" spans="1:10" ht="18" customHeight="1">
      <c r="A26" s="2">
        <v>277</v>
      </c>
      <c r="B26" s="77" t="s">
        <v>849</v>
      </c>
      <c r="C26" s="70" t="s">
        <v>772</v>
      </c>
      <c r="D26" s="118"/>
      <c r="E26" s="109" t="s">
        <v>3</v>
      </c>
      <c r="F26" s="119"/>
      <c r="G26" s="112" t="s">
        <v>771</v>
      </c>
      <c r="H26" s="122"/>
      <c r="I26" s="113" t="s">
        <v>3</v>
      </c>
      <c r="J26" s="122"/>
    </row>
    <row r="27" spans="1:10" ht="18" customHeight="1">
      <c r="A27" s="113"/>
      <c r="B27" s="77"/>
      <c r="C27" s="70"/>
      <c r="D27" s="120"/>
      <c r="E27" s="109"/>
      <c r="F27" s="77"/>
      <c r="G27" s="112"/>
      <c r="H27" s="121"/>
      <c r="I27" s="113"/>
      <c r="J27" s="112"/>
    </row>
    <row r="28" spans="1:10" s="42" customFormat="1" ht="18" customHeight="1">
      <c r="A28" s="113"/>
      <c r="B28" s="415" t="s">
        <v>516</v>
      </c>
      <c r="C28" s="117"/>
      <c r="D28" s="121"/>
      <c r="E28" s="113"/>
      <c r="F28" s="121"/>
      <c r="G28" s="127"/>
      <c r="H28" s="121"/>
      <c r="I28" s="113"/>
      <c r="J28" s="121"/>
    </row>
    <row r="29" spans="1:12" s="165" customFormat="1" ht="18" customHeight="1">
      <c r="A29" s="3"/>
      <c r="B29" s="77"/>
      <c r="C29" s="70"/>
      <c r="D29" s="120"/>
      <c r="E29" s="77"/>
      <c r="F29" s="77"/>
      <c r="G29" s="112"/>
      <c r="H29" s="3"/>
      <c r="I29" s="3"/>
      <c r="J29" s="3"/>
      <c r="K29" s="42"/>
      <c r="L29" s="42"/>
    </row>
    <row r="30" spans="1:12" s="165" customFormat="1" ht="18" customHeight="1">
      <c r="A30" s="3"/>
      <c r="B30" s="77"/>
      <c r="C30" s="70"/>
      <c r="D30" s="120"/>
      <c r="E30" s="77"/>
      <c r="F30" s="77"/>
      <c r="G30" s="112"/>
      <c r="H30" s="3"/>
      <c r="I30" s="3"/>
      <c r="J30" s="3"/>
      <c r="K30" s="42"/>
      <c r="L30" s="42"/>
    </row>
    <row r="31" spans="1:12" s="165" customFormat="1" ht="18" customHeight="1">
      <c r="A31" s="3"/>
      <c r="B31" s="77"/>
      <c r="C31" s="70"/>
      <c r="D31" s="120"/>
      <c r="E31" s="77"/>
      <c r="F31" s="77"/>
      <c r="G31" s="112"/>
      <c r="H31" s="3"/>
      <c r="I31" s="3"/>
      <c r="J31" s="3"/>
      <c r="K31" s="42"/>
      <c r="L31" s="42"/>
    </row>
    <row r="32" spans="1:12" s="165" customFormat="1" ht="18" customHeight="1">
      <c r="A32" s="3"/>
      <c r="B32" s="77"/>
      <c r="C32" s="70"/>
      <c r="D32" s="120"/>
      <c r="E32" s="77"/>
      <c r="F32" s="77"/>
      <c r="G32" s="112"/>
      <c r="H32" s="3"/>
      <c r="I32" s="3"/>
      <c r="J32" s="3"/>
      <c r="K32" s="42"/>
      <c r="L32" s="42"/>
    </row>
    <row r="33" spans="1:12" s="165" customFormat="1" ht="18" customHeight="1">
      <c r="A33" s="3"/>
      <c r="B33" s="77"/>
      <c r="C33" s="70"/>
      <c r="D33" s="120"/>
      <c r="E33" s="77"/>
      <c r="F33" s="77"/>
      <c r="G33" s="112"/>
      <c r="H33" s="3"/>
      <c r="I33" s="3"/>
      <c r="J33" s="3"/>
      <c r="K33" s="42"/>
      <c r="L33" s="42"/>
    </row>
    <row r="34" spans="1:12" s="165" customFormat="1" ht="18" customHeight="1">
      <c r="A34" s="3"/>
      <c r="B34" s="77"/>
      <c r="C34" s="70"/>
      <c r="D34" s="120"/>
      <c r="E34" s="77"/>
      <c r="F34" s="77"/>
      <c r="G34" s="112"/>
      <c r="H34" s="3"/>
      <c r="I34" s="3"/>
      <c r="J34" s="3"/>
      <c r="K34" s="42"/>
      <c r="L34" s="42"/>
    </row>
    <row r="35" spans="1:12" s="165" customFormat="1" ht="18" customHeight="1">
      <c r="A35" s="3"/>
      <c r="B35" s="251"/>
      <c r="C35" s="244"/>
      <c r="D35" s="250"/>
      <c r="E35" s="308"/>
      <c r="F35" s="251"/>
      <c r="G35" s="218"/>
      <c r="H35" s="252"/>
      <c r="I35" s="309"/>
      <c r="J35" s="253"/>
      <c r="K35" s="42"/>
      <c r="L35" s="42"/>
    </row>
    <row r="36" spans="1:12" s="165" customFormat="1" ht="18" customHeight="1">
      <c r="A36" s="3"/>
      <c r="B36" s="389"/>
      <c r="C36" s="70"/>
      <c r="D36" s="120"/>
      <c r="E36" s="77"/>
      <c r="F36" s="77"/>
      <c r="G36" s="112"/>
      <c r="H36" s="121"/>
      <c r="I36" s="121"/>
      <c r="J36" s="121"/>
      <c r="K36" s="42"/>
      <c r="L36" s="42"/>
    </row>
    <row r="37" spans="2:12" s="165" customFormat="1" ht="18" customHeight="1">
      <c r="B37" s="416"/>
      <c r="K37" s="42"/>
      <c r="L37" s="42"/>
    </row>
    <row r="38" spans="2:12" s="165" customFormat="1" ht="18" customHeight="1">
      <c r="B38" s="415"/>
      <c r="K38" s="42"/>
      <c r="L38" s="42"/>
    </row>
    <row r="39" spans="2:12" s="165" customFormat="1" ht="18" customHeight="1">
      <c r="B39" s="416"/>
      <c r="K39" s="42"/>
      <c r="L39" s="42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19" sqref="K19"/>
    </sheetView>
  </sheetViews>
  <sheetFormatPr defaultColWidth="9.140625" defaultRowHeight="18" customHeight="1"/>
  <cols>
    <col min="1" max="1" width="6.7109375" style="0" customWidth="1"/>
    <col min="2" max="2" width="12.7109375" style="160" customWidth="1"/>
    <col min="3" max="3" width="21.7109375" style="0" customWidth="1"/>
    <col min="5" max="5" width="2.7109375" style="0" customWidth="1"/>
    <col min="6" max="6" width="5.7109375" style="0" customWidth="1"/>
    <col min="7" max="7" width="21.7109375" style="0" customWidth="1"/>
    <col min="9" max="9" width="2.7109375" style="0" customWidth="1"/>
    <col min="10" max="10" width="5.7109375" style="0" customWidth="1"/>
  </cols>
  <sheetData>
    <row r="1" spans="1:10" ht="18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8" customHeight="1">
      <c r="A2" s="41" t="s">
        <v>8</v>
      </c>
      <c r="B2" s="113"/>
      <c r="C2" s="41"/>
      <c r="D2" s="41"/>
      <c r="E2" s="41"/>
      <c r="F2" s="41"/>
      <c r="G2" s="125"/>
      <c r="H2" s="41"/>
      <c r="I2" s="41"/>
      <c r="J2" s="41"/>
    </row>
    <row r="3" spans="1:10" ht="18" customHeight="1">
      <c r="A3" s="41"/>
      <c r="B3" s="113"/>
      <c r="C3" s="41"/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749</v>
      </c>
      <c r="B4" s="550"/>
      <c r="C4" s="550"/>
      <c r="D4" s="148"/>
      <c r="E4" s="148"/>
      <c r="F4" s="148"/>
      <c r="G4" s="145" t="s">
        <v>76</v>
      </c>
      <c r="H4" s="148"/>
      <c r="I4" s="148"/>
      <c r="J4" s="148"/>
    </row>
    <row r="5" spans="1:10" ht="18" customHeight="1">
      <c r="A5" s="550" t="s">
        <v>0</v>
      </c>
      <c r="B5" s="550"/>
      <c r="C5" s="550"/>
      <c r="D5" s="549" t="s">
        <v>872</v>
      </c>
      <c r="E5" s="549"/>
      <c r="F5" s="549"/>
      <c r="G5" s="549"/>
      <c r="H5" s="549"/>
      <c r="I5" s="549"/>
      <c r="J5" s="549"/>
    </row>
    <row r="6" spans="1:10" ht="18" customHeight="1">
      <c r="A6" s="41"/>
      <c r="B6" s="217" t="s">
        <v>879</v>
      </c>
      <c r="C6" s="142"/>
      <c r="D6" s="41"/>
      <c r="E6" s="113"/>
      <c r="F6" s="113"/>
      <c r="G6" s="41"/>
      <c r="H6" s="113"/>
      <c r="I6" s="113"/>
      <c r="J6" s="113"/>
    </row>
    <row r="7" spans="1:10" ht="18" customHeight="1">
      <c r="A7" s="116"/>
      <c r="B7" s="304" t="s">
        <v>904</v>
      </c>
      <c r="C7" s="41"/>
      <c r="D7" s="113" t="s">
        <v>1</v>
      </c>
      <c r="E7" s="113"/>
      <c r="F7" s="113" t="s">
        <v>2</v>
      </c>
      <c r="G7" s="41"/>
      <c r="H7" s="113" t="s">
        <v>1</v>
      </c>
      <c r="I7" s="113"/>
      <c r="J7" s="113" t="s">
        <v>2</v>
      </c>
    </row>
    <row r="8" spans="1:10" ht="18" customHeight="1">
      <c r="A8" s="2">
        <v>278</v>
      </c>
      <c r="B8" s="77" t="s">
        <v>843</v>
      </c>
      <c r="C8" s="70" t="s">
        <v>423</v>
      </c>
      <c r="D8" s="118"/>
      <c r="E8" s="109" t="s">
        <v>3</v>
      </c>
      <c r="F8" s="119"/>
      <c r="G8" s="112" t="s">
        <v>299</v>
      </c>
      <c r="H8" s="8"/>
      <c r="I8" s="2" t="s">
        <v>3</v>
      </c>
      <c r="J8" s="8"/>
    </row>
    <row r="9" spans="1:10" ht="18" customHeight="1">
      <c r="A9" s="2">
        <v>279</v>
      </c>
      <c r="B9" s="77" t="s">
        <v>842</v>
      </c>
      <c r="C9" s="70" t="s">
        <v>798</v>
      </c>
      <c r="D9" s="118"/>
      <c r="E9" s="109" t="s">
        <v>3</v>
      </c>
      <c r="F9" s="119"/>
      <c r="G9" s="112" t="s">
        <v>22</v>
      </c>
      <c r="H9" s="8"/>
      <c r="I9" s="2" t="s">
        <v>3</v>
      </c>
      <c r="J9" s="8"/>
    </row>
    <row r="10" spans="1:10" ht="18" customHeight="1">
      <c r="A10" s="2">
        <v>280</v>
      </c>
      <c r="B10" s="77" t="s">
        <v>842</v>
      </c>
      <c r="C10" s="70" t="s">
        <v>43</v>
      </c>
      <c r="D10" s="118"/>
      <c r="E10" s="109" t="s">
        <v>3</v>
      </c>
      <c r="F10" s="119"/>
      <c r="G10" s="112" t="s">
        <v>41</v>
      </c>
      <c r="H10" s="8"/>
      <c r="I10" s="2" t="s">
        <v>3</v>
      </c>
      <c r="J10" s="8"/>
    </row>
    <row r="11" spans="1:10" ht="18" customHeight="1">
      <c r="A11" s="2">
        <v>281</v>
      </c>
      <c r="B11" s="77" t="s">
        <v>842</v>
      </c>
      <c r="C11" s="70" t="s">
        <v>24</v>
      </c>
      <c r="D11" s="118"/>
      <c r="E11" s="109" t="s">
        <v>3</v>
      </c>
      <c r="F11" s="119"/>
      <c r="G11" s="112" t="s">
        <v>40</v>
      </c>
      <c r="H11" s="8"/>
      <c r="I11" s="2" t="s">
        <v>3</v>
      </c>
      <c r="J11" s="8"/>
    </row>
    <row r="12" spans="1:10" ht="18" customHeight="1">
      <c r="A12" s="2">
        <v>282</v>
      </c>
      <c r="B12" s="77" t="s">
        <v>839</v>
      </c>
      <c r="C12" s="70" t="s">
        <v>23</v>
      </c>
      <c r="D12" s="118"/>
      <c r="E12" s="109" t="s">
        <v>3</v>
      </c>
      <c r="F12" s="119"/>
      <c r="G12" s="112" t="s">
        <v>266</v>
      </c>
      <c r="H12" s="8"/>
      <c r="I12" s="2" t="s">
        <v>3</v>
      </c>
      <c r="J12" s="8"/>
    </row>
    <row r="13" spans="1:10" ht="18" customHeight="1">
      <c r="A13" s="2">
        <v>283</v>
      </c>
      <c r="B13" s="77" t="s">
        <v>839</v>
      </c>
      <c r="C13" s="70" t="s">
        <v>25</v>
      </c>
      <c r="D13" s="118"/>
      <c r="E13" s="109" t="s">
        <v>3</v>
      </c>
      <c r="F13" s="119"/>
      <c r="G13" s="112" t="s">
        <v>30</v>
      </c>
      <c r="H13" s="8"/>
      <c r="I13" s="2" t="s">
        <v>3</v>
      </c>
      <c r="J13" s="8"/>
    </row>
    <row r="14" spans="1:10" ht="18" customHeight="1">
      <c r="A14" s="2">
        <v>284</v>
      </c>
      <c r="B14" s="77" t="s">
        <v>834</v>
      </c>
      <c r="C14" s="70" t="s">
        <v>17</v>
      </c>
      <c r="D14" s="118"/>
      <c r="E14" s="109" t="s">
        <v>3</v>
      </c>
      <c r="F14" s="119"/>
      <c r="G14" s="112" t="s">
        <v>19</v>
      </c>
      <c r="H14" s="8"/>
      <c r="I14" s="2" t="s">
        <v>3</v>
      </c>
      <c r="J14" s="8"/>
    </row>
    <row r="15" spans="1:10" ht="18" customHeight="1">
      <c r="A15" s="2">
        <v>285</v>
      </c>
      <c r="B15" s="77" t="s">
        <v>834</v>
      </c>
      <c r="C15" s="70" t="s">
        <v>837</v>
      </c>
      <c r="D15" s="118"/>
      <c r="E15" s="109" t="s">
        <v>3</v>
      </c>
      <c r="F15" s="119"/>
      <c r="G15" s="112" t="s">
        <v>16</v>
      </c>
      <c r="H15" s="118"/>
      <c r="I15" s="2" t="s">
        <v>3</v>
      </c>
      <c r="J15" s="119"/>
    </row>
    <row r="16" spans="1:10" ht="18" customHeight="1">
      <c r="A16" s="191"/>
      <c r="B16" s="415"/>
      <c r="C16" s="117"/>
      <c r="D16" s="121"/>
      <c r="E16" s="109"/>
      <c r="F16" s="121"/>
      <c r="G16" s="132"/>
      <c r="H16" s="121"/>
      <c r="I16" s="113"/>
      <c r="J16" s="121"/>
    </row>
    <row r="17" spans="1:10" ht="18" customHeight="1">
      <c r="A17" s="113"/>
      <c r="B17" s="415"/>
      <c r="C17" s="117"/>
      <c r="D17" s="121"/>
      <c r="E17" s="109"/>
      <c r="F17" s="121"/>
      <c r="G17" s="132"/>
      <c r="H17" s="121"/>
      <c r="I17" s="113"/>
      <c r="J17" s="121"/>
    </row>
    <row r="18" spans="1:10" ht="18" customHeight="1">
      <c r="A18" s="41"/>
      <c r="B18" s="2" t="s">
        <v>7</v>
      </c>
      <c r="C18" s="41"/>
      <c r="D18" s="113"/>
      <c r="E18" s="109"/>
      <c r="F18" s="113"/>
      <c r="G18" s="117"/>
      <c r="H18" s="113"/>
      <c r="I18" s="113"/>
      <c r="J18" s="113"/>
    </row>
    <row r="19" spans="1:11" ht="18" customHeight="1">
      <c r="A19" s="2">
        <v>286</v>
      </c>
      <c r="B19" s="77" t="s">
        <v>847</v>
      </c>
      <c r="C19" s="70" t="s">
        <v>485</v>
      </c>
      <c r="D19" s="225">
        <v>0</v>
      </c>
      <c r="E19" s="109" t="s">
        <v>3</v>
      </c>
      <c r="F19" s="227">
        <v>0</v>
      </c>
      <c r="G19" s="112" t="s">
        <v>14</v>
      </c>
      <c r="H19" s="8"/>
      <c r="I19" s="2" t="s">
        <v>3</v>
      </c>
      <c r="J19" s="8"/>
      <c r="K19" s="238" t="s">
        <v>946</v>
      </c>
    </row>
    <row r="20" spans="1:10" ht="18" customHeight="1">
      <c r="A20" s="2">
        <v>287</v>
      </c>
      <c r="B20" s="77" t="s">
        <v>847</v>
      </c>
      <c r="C20" s="70" t="s">
        <v>505</v>
      </c>
      <c r="D20" s="118"/>
      <c r="E20" s="109" t="s">
        <v>3</v>
      </c>
      <c r="F20" s="119"/>
      <c r="G20" s="112" t="s">
        <v>273</v>
      </c>
      <c r="H20" s="8"/>
      <c r="I20" s="2" t="s">
        <v>3</v>
      </c>
      <c r="J20" s="8"/>
    </row>
    <row r="21" spans="1:10" ht="18" customHeight="1">
      <c r="A21" s="2">
        <v>288</v>
      </c>
      <c r="B21" s="77" t="s">
        <v>846</v>
      </c>
      <c r="C21" s="70" t="s">
        <v>772</v>
      </c>
      <c r="D21" s="118"/>
      <c r="E21" s="109" t="s">
        <v>3</v>
      </c>
      <c r="F21" s="119"/>
      <c r="G21" s="112" t="s">
        <v>99</v>
      </c>
      <c r="H21" s="8"/>
      <c r="I21" s="2" t="s">
        <v>3</v>
      </c>
      <c r="J21" s="8"/>
    </row>
    <row r="22" spans="1:10" ht="18" customHeight="1">
      <c r="A22" s="2">
        <v>289</v>
      </c>
      <c r="B22" s="77" t="s">
        <v>838</v>
      </c>
      <c r="C22" s="70" t="s">
        <v>213</v>
      </c>
      <c r="D22" s="118"/>
      <c r="E22" s="109" t="s">
        <v>3</v>
      </c>
      <c r="F22" s="119"/>
      <c r="G22" s="112" t="s">
        <v>763</v>
      </c>
      <c r="H22" s="8"/>
      <c r="I22" s="2" t="s">
        <v>3</v>
      </c>
      <c r="J22" s="8"/>
    </row>
    <row r="23" spans="1:10" ht="18" customHeight="1">
      <c r="A23" s="2">
        <v>290</v>
      </c>
      <c r="B23" s="77" t="s">
        <v>838</v>
      </c>
      <c r="C23" s="70" t="s">
        <v>420</v>
      </c>
      <c r="D23" s="118"/>
      <c r="E23" s="109" t="s">
        <v>3</v>
      </c>
      <c r="F23" s="119"/>
      <c r="G23" s="112" t="s">
        <v>34</v>
      </c>
      <c r="H23" s="8"/>
      <c r="I23" s="2" t="s">
        <v>3</v>
      </c>
      <c r="J23" s="8"/>
    </row>
    <row r="24" spans="1:10" ht="18" customHeight="1">
      <c r="A24" s="2">
        <v>291</v>
      </c>
      <c r="B24" s="77" t="s">
        <v>838</v>
      </c>
      <c r="C24" s="70" t="s">
        <v>762</v>
      </c>
      <c r="D24" s="118"/>
      <c r="E24" s="109" t="s">
        <v>3</v>
      </c>
      <c r="F24" s="119"/>
      <c r="G24" s="112" t="s">
        <v>45</v>
      </c>
      <c r="H24" s="8"/>
      <c r="I24" s="2" t="s">
        <v>3</v>
      </c>
      <c r="J24" s="8"/>
    </row>
    <row r="25" spans="1:10" ht="18" customHeight="1">
      <c r="A25" s="2">
        <v>292</v>
      </c>
      <c r="B25" s="77" t="s">
        <v>835</v>
      </c>
      <c r="C25" s="70" t="s">
        <v>32</v>
      </c>
      <c r="D25" s="379"/>
      <c r="E25" s="394" t="s">
        <v>3</v>
      </c>
      <c r="F25" s="381"/>
      <c r="G25" s="112" t="s">
        <v>31</v>
      </c>
      <c r="H25" s="231"/>
      <c r="I25" s="232" t="s">
        <v>3</v>
      </c>
      <c r="J25" s="233"/>
    </row>
    <row r="26" spans="1:10" ht="18" customHeight="1">
      <c r="A26" s="2">
        <v>293</v>
      </c>
      <c r="B26" s="77" t="s">
        <v>835</v>
      </c>
      <c r="C26" s="70" t="s">
        <v>267</v>
      </c>
      <c r="D26" s="118"/>
      <c r="E26" s="109" t="s">
        <v>3</v>
      </c>
      <c r="F26" s="119"/>
      <c r="G26" s="112" t="s">
        <v>276</v>
      </c>
      <c r="H26" s="122"/>
      <c r="I26" s="113" t="s">
        <v>3</v>
      </c>
      <c r="J26" s="122"/>
    </row>
    <row r="27" spans="1:10" ht="18" customHeight="1">
      <c r="A27" s="113"/>
      <c r="B27" s="389"/>
      <c r="C27" s="70"/>
      <c r="D27" s="120"/>
      <c r="E27" s="109"/>
      <c r="F27" s="77"/>
      <c r="G27" s="112"/>
      <c r="H27" s="121"/>
      <c r="I27" s="113"/>
      <c r="J27" s="121"/>
    </row>
    <row r="28" spans="1:10" ht="18" customHeight="1">
      <c r="A28" s="113"/>
      <c r="B28" s="415"/>
      <c r="C28" s="117"/>
      <c r="D28" s="121"/>
      <c r="E28" s="113"/>
      <c r="F28" s="121"/>
      <c r="G28" s="127"/>
      <c r="H28" s="121"/>
      <c r="I28" s="113"/>
      <c r="J28" s="121"/>
    </row>
    <row r="29" spans="1:10" ht="18" customHeight="1">
      <c r="A29" s="42"/>
      <c r="B29" s="2" t="s">
        <v>905</v>
      </c>
      <c r="C29" s="42"/>
      <c r="D29" s="42"/>
      <c r="E29" s="42"/>
      <c r="F29" s="42"/>
      <c r="G29" s="42"/>
      <c r="H29" s="42"/>
      <c r="I29" s="42"/>
      <c r="J29" s="42"/>
    </row>
    <row r="30" spans="1:11" ht="18" customHeight="1">
      <c r="A30" s="2">
        <v>294</v>
      </c>
      <c r="B30" s="77" t="s">
        <v>841</v>
      </c>
      <c r="C30" s="70" t="s">
        <v>799</v>
      </c>
      <c r="D30" s="118"/>
      <c r="E30" s="109" t="s">
        <v>3</v>
      </c>
      <c r="F30" s="119"/>
      <c r="G30" s="112" t="s">
        <v>157</v>
      </c>
      <c r="H30" s="431">
        <v>0</v>
      </c>
      <c r="I30" s="2" t="s">
        <v>3</v>
      </c>
      <c r="J30" s="431">
        <v>0</v>
      </c>
      <c r="K30" s="238" t="s">
        <v>945</v>
      </c>
    </row>
    <row r="31" spans="1:10" ht="18" customHeight="1">
      <c r="A31" s="2">
        <v>295</v>
      </c>
      <c r="B31" s="77" t="s">
        <v>841</v>
      </c>
      <c r="C31" s="70" t="s">
        <v>186</v>
      </c>
      <c r="D31" s="118"/>
      <c r="E31" s="109" t="s">
        <v>3</v>
      </c>
      <c r="F31" s="119"/>
      <c r="G31" s="112" t="s">
        <v>18</v>
      </c>
      <c r="H31" s="8"/>
      <c r="I31" s="2" t="s">
        <v>3</v>
      </c>
      <c r="J31" s="8"/>
    </row>
    <row r="32" spans="1:10" ht="18" customHeight="1">
      <c r="A32" s="2">
        <v>296</v>
      </c>
      <c r="B32" s="77" t="s">
        <v>845</v>
      </c>
      <c r="C32" s="70" t="s">
        <v>39</v>
      </c>
      <c r="D32" s="118"/>
      <c r="E32" s="109" t="s">
        <v>3</v>
      </c>
      <c r="F32" s="119"/>
      <c r="G32" s="112" t="s">
        <v>33</v>
      </c>
      <c r="H32" s="8"/>
      <c r="I32" s="2" t="s">
        <v>3</v>
      </c>
      <c r="J32" s="8"/>
    </row>
    <row r="33" spans="1:10" ht="18" customHeight="1">
      <c r="A33" s="2">
        <v>297</v>
      </c>
      <c r="B33" s="77" t="s">
        <v>845</v>
      </c>
      <c r="C33" s="70" t="s">
        <v>277</v>
      </c>
      <c r="D33" s="118"/>
      <c r="E33" s="109" t="s">
        <v>3</v>
      </c>
      <c r="F33" s="119"/>
      <c r="G33" s="112" t="s">
        <v>245</v>
      </c>
      <c r="H33" s="8"/>
      <c r="I33" s="2" t="s">
        <v>3</v>
      </c>
      <c r="J33" s="8"/>
    </row>
    <row r="34" spans="1:10" ht="18" customHeight="1">
      <c r="A34" s="2"/>
      <c r="B34" s="311"/>
      <c r="C34" s="70"/>
      <c r="D34" s="118"/>
      <c r="E34" s="109" t="s">
        <v>3</v>
      </c>
      <c r="F34" s="119"/>
      <c r="G34" s="112"/>
      <c r="H34" s="8"/>
      <c r="I34" s="2" t="s">
        <v>3</v>
      </c>
      <c r="J34" s="8"/>
    </row>
    <row r="35" spans="1:10" ht="18" customHeight="1">
      <c r="A35" s="2"/>
      <c r="B35" s="311"/>
      <c r="C35" s="70"/>
      <c r="D35" s="118"/>
      <c r="E35" s="109" t="s">
        <v>3</v>
      </c>
      <c r="F35" s="119"/>
      <c r="G35" s="112"/>
      <c r="H35" s="8"/>
      <c r="I35" s="2" t="s">
        <v>3</v>
      </c>
      <c r="J35" s="8"/>
    </row>
    <row r="36" spans="1:10" ht="18" customHeight="1">
      <c r="A36" s="2"/>
      <c r="B36" s="311"/>
      <c r="C36" s="70"/>
      <c r="D36" s="220"/>
      <c r="E36" s="230" t="s">
        <v>3</v>
      </c>
      <c r="F36" s="222"/>
      <c r="G36" s="112"/>
      <c r="H36" s="231"/>
      <c r="I36" s="232" t="s">
        <v>3</v>
      </c>
      <c r="J36" s="233"/>
    </row>
    <row r="37" spans="1:10" ht="18" customHeight="1">
      <c r="A37" s="2"/>
      <c r="B37" s="311"/>
      <c r="C37" s="70"/>
      <c r="D37" s="118"/>
      <c r="E37" s="109" t="s">
        <v>3</v>
      </c>
      <c r="F37" s="119"/>
      <c r="G37" s="112"/>
      <c r="H37" s="122"/>
      <c r="I37" s="113" t="s">
        <v>3</v>
      </c>
      <c r="J37" s="122"/>
    </row>
    <row r="38" spans="1:10" ht="18" customHeight="1">
      <c r="A38" s="2"/>
      <c r="B38" s="311"/>
      <c r="C38" s="70"/>
      <c r="D38" s="120"/>
      <c r="E38" s="109"/>
      <c r="F38" s="77"/>
      <c r="G38" s="112"/>
      <c r="H38" s="121"/>
      <c r="I38" s="113"/>
      <c r="J38" s="121"/>
    </row>
    <row r="39" spans="1:10" ht="18" customHeight="1">
      <c r="A39" s="191"/>
      <c r="B39" s="214" t="s">
        <v>915</v>
      </c>
      <c r="C39" s="191"/>
      <c r="D39" s="191"/>
      <c r="E39" s="191"/>
      <c r="F39" s="191"/>
      <c r="G39" s="191"/>
      <c r="H39" s="191"/>
      <c r="I39" s="191"/>
      <c r="J39" s="191"/>
    </row>
    <row r="40" spans="1:10" ht="18" customHeight="1">
      <c r="A40" s="191"/>
      <c r="B40" s="417"/>
      <c r="C40" s="191"/>
      <c r="D40" s="191"/>
      <c r="E40" s="191"/>
      <c r="F40" s="191"/>
      <c r="G40" s="191"/>
      <c r="H40" s="191"/>
      <c r="I40" s="191"/>
      <c r="J40" s="191"/>
    </row>
    <row r="41" spans="1:10" ht="18" customHeight="1">
      <c r="A41" s="191"/>
      <c r="B41" s="417"/>
      <c r="C41" s="191"/>
      <c r="D41" s="191"/>
      <c r="E41" s="191"/>
      <c r="F41" s="191"/>
      <c r="G41" s="191"/>
      <c r="H41" s="191"/>
      <c r="I41" s="191"/>
      <c r="J41" s="191"/>
    </row>
    <row r="42" spans="1:10" ht="18" customHeight="1">
      <c r="A42" s="191"/>
      <c r="B42" s="417"/>
      <c r="C42" s="191"/>
      <c r="D42" s="191"/>
      <c r="E42" s="191"/>
      <c r="F42" s="191"/>
      <c r="G42" s="191"/>
      <c r="H42" s="191"/>
      <c r="I42" s="191"/>
      <c r="J42" s="191"/>
    </row>
    <row r="43" spans="1:10" ht="18" customHeight="1">
      <c r="A43" s="191"/>
      <c r="B43" s="417"/>
      <c r="C43" s="191"/>
      <c r="D43" s="191"/>
      <c r="E43" s="191"/>
      <c r="F43" s="191"/>
      <c r="G43" s="191"/>
      <c r="H43" s="191"/>
      <c r="I43" s="191"/>
      <c r="J43" s="191"/>
    </row>
    <row r="44" spans="1:10" ht="18" customHeight="1">
      <c r="A44" s="191"/>
      <c r="B44" s="417"/>
      <c r="C44" s="191"/>
      <c r="D44" s="191"/>
      <c r="E44" s="191"/>
      <c r="F44" s="191"/>
      <c r="G44" s="191"/>
      <c r="H44" s="191"/>
      <c r="I44" s="191"/>
      <c r="J44" s="191"/>
    </row>
    <row r="45" spans="1:10" ht="18" customHeight="1">
      <c r="A45" s="191"/>
      <c r="B45" s="417"/>
      <c r="C45" s="191"/>
      <c r="D45" s="191"/>
      <c r="E45" s="191"/>
      <c r="F45" s="191"/>
      <c r="G45" s="191"/>
      <c r="H45" s="191"/>
      <c r="I45" s="191"/>
      <c r="J45" s="191"/>
    </row>
    <row r="46" spans="1:10" ht="18" customHeight="1">
      <c r="A46" s="191"/>
      <c r="B46" s="417"/>
      <c r="C46" s="191"/>
      <c r="D46" s="191"/>
      <c r="E46" s="191"/>
      <c r="F46" s="191"/>
      <c r="G46" s="191"/>
      <c r="H46" s="191"/>
      <c r="I46" s="191"/>
      <c r="J46" s="191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3">
      <selection activeCell="C33" sqref="C33"/>
    </sheetView>
  </sheetViews>
  <sheetFormatPr defaultColWidth="9.140625" defaultRowHeight="16.5" customHeight="1"/>
  <cols>
    <col min="1" max="1" width="4.00390625" style="28" customWidth="1"/>
    <col min="2" max="2" width="6.140625" style="50" bestFit="1" customWidth="1"/>
    <col min="3" max="3" width="17.7109375" style="51" customWidth="1"/>
    <col min="4" max="4" width="22.7109375" style="51" customWidth="1"/>
    <col min="5" max="5" width="28.7109375" style="51" customWidth="1"/>
    <col min="6" max="6" width="7.00390625" style="53" bestFit="1" customWidth="1"/>
    <col min="7" max="7" width="16.7109375" style="51" customWidth="1"/>
    <col min="8" max="8" width="34.7109375" style="51" customWidth="1"/>
    <col min="9" max="9" width="12.421875" style="53" bestFit="1" customWidth="1"/>
    <col min="10" max="16384" width="9.140625" style="54" customWidth="1"/>
  </cols>
  <sheetData>
    <row r="1" ht="16.5" customHeight="1" thickBot="1">
      <c r="E1" s="52"/>
    </row>
    <row r="2" spans="2:9" ht="16.5" customHeight="1" thickBot="1">
      <c r="B2" s="55"/>
      <c r="C2" s="56" t="s">
        <v>104</v>
      </c>
      <c r="D2" s="57" t="s">
        <v>105</v>
      </c>
      <c r="E2" s="58" t="s">
        <v>106</v>
      </c>
      <c r="F2" s="59" t="s">
        <v>107</v>
      </c>
      <c r="G2" s="60" t="s">
        <v>108</v>
      </c>
      <c r="H2" s="153" t="s">
        <v>109</v>
      </c>
      <c r="I2" s="61" t="s">
        <v>110</v>
      </c>
    </row>
    <row r="3" spans="1:9" ht="16.5" customHeight="1">
      <c r="A3" s="28">
        <v>1</v>
      </c>
      <c r="B3" s="337" t="s">
        <v>111</v>
      </c>
      <c r="C3" s="82" t="s">
        <v>42</v>
      </c>
      <c r="D3" s="136" t="s">
        <v>112</v>
      </c>
      <c r="E3" s="82" t="s">
        <v>251</v>
      </c>
      <c r="F3" s="342">
        <v>4180</v>
      </c>
      <c r="G3" s="354" t="s">
        <v>252</v>
      </c>
      <c r="H3" s="363" t="s">
        <v>473</v>
      </c>
      <c r="I3" s="358" t="s">
        <v>114</v>
      </c>
    </row>
    <row r="4" spans="1:9" ht="16.5" customHeight="1">
      <c r="A4" s="28">
        <v>2</v>
      </c>
      <c r="B4" s="338" t="s">
        <v>115</v>
      </c>
      <c r="C4" s="81" t="s">
        <v>116</v>
      </c>
      <c r="D4" s="137" t="s">
        <v>253</v>
      </c>
      <c r="E4" s="81" t="s">
        <v>278</v>
      </c>
      <c r="F4" s="343">
        <v>2690</v>
      </c>
      <c r="G4" s="84" t="s">
        <v>279</v>
      </c>
      <c r="H4" s="364" t="s">
        <v>254</v>
      </c>
      <c r="I4" s="353" t="s">
        <v>255</v>
      </c>
    </row>
    <row r="5" spans="1:9" ht="16.5" customHeight="1">
      <c r="A5" s="28">
        <v>3</v>
      </c>
      <c r="B5" s="339" t="s">
        <v>117</v>
      </c>
      <c r="C5" s="87" t="s">
        <v>65</v>
      </c>
      <c r="D5" s="137" t="s">
        <v>280</v>
      </c>
      <c r="E5" s="87" t="s">
        <v>281</v>
      </c>
      <c r="F5" s="344">
        <v>3400</v>
      </c>
      <c r="G5" s="97" t="s">
        <v>282</v>
      </c>
      <c r="H5" s="365" t="s">
        <v>283</v>
      </c>
      <c r="I5" s="353" t="s">
        <v>284</v>
      </c>
    </row>
    <row r="6" spans="2:9" ht="16.5" customHeight="1">
      <c r="B6" s="339" t="s">
        <v>117</v>
      </c>
      <c r="C6" s="87" t="s">
        <v>65</v>
      </c>
      <c r="D6" s="137" t="s">
        <v>280</v>
      </c>
      <c r="E6" s="87" t="s">
        <v>281</v>
      </c>
      <c r="F6" s="344">
        <v>3400</v>
      </c>
      <c r="G6" s="97" t="s">
        <v>282</v>
      </c>
      <c r="H6" s="365" t="s">
        <v>623</v>
      </c>
      <c r="I6" s="359"/>
    </row>
    <row r="7" spans="1:9" ht="16.5" customHeight="1">
      <c r="A7" s="28">
        <v>4</v>
      </c>
      <c r="B7" s="339" t="s">
        <v>119</v>
      </c>
      <c r="C7" s="87" t="s">
        <v>775</v>
      </c>
      <c r="D7" s="137" t="s">
        <v>425</v>
      </c>
      <c r="E7" s="87" t="s">
        <v>426</v>
      </c>
      <c r="F7" s="344">
        <v>2670</v>
      </c>
      <c r="G7" s="97" t="s">
        <v>121</v>
      </c>
      <c r="H7" s="365" t="s">
        <v>601</v>
      </c>
      <c r="I7" s="353" t="s">
        <v>330</v>
      </c>
    </row>
    <row r="8" spans="1:9" ht="16.5" customHeight="1">
      <c r="A8" s="28">
        <v>5</v>
      </c>
      <c r="B8" s="339" t="s">
        <v>120</v>
      </c>
      <c r="C8" s="87" t="s">
        <v>35</v>
      </c>
      <c r="D8" s="137" t="s">
        <v>602</v>
      </c>
      <c r="E8" s="87" t="s">
        <v>603</v>
      </c>
      <c r="F8" s="344">
        <v>2730</v>
      </c>
      <c r="G8" s="97" t="s">
        <v>133</v>
      </c>
      <c r="H8" s="365" t="s">
        <v>604</v>
      </c>
      <c r="I8" s="353" t="s">
        <v>605</v>
      </c>
    </row>
    <row r="9" spans="1:9" ht="16.5" customHeight="1">
      <c r="A9" s="28">
        <v>6</v>
      </c>
      <c r="B9" s="339" t="s">
        <v>122</v>
      </c>
      <c r="C9" s="87" t="s">
        <v>87</v>
      </c>
      <c r="D9" s="137" t="s">
        <v>123</v>
      </c>
      <c r="E9" s="87" t="s">
        <v>124</v>
      </c>
      <c r="F9" s="344">
        <v>2665</v>
      </c>
      <c r="G9" s="97" t="s">
        <v>125</v>
      </c>
      <c r="H9" s="365" t="s">
        <v>126</v>
      </c>
      <c r="I9" s="353" t="s">
        <v>127</v>
      </c>
    </row>
    <row r="10" spans="1:9" ht="16.5" customHeight="1">
      <c r="A10" s="28">
        <v>7</v>
      </c>
      <c r="B10" s="339" t="s">
        <v>129</v>
      </c>
      <c r="C10" s="87" t="s">
        <v>130</v>
      </c>
      <c r="D10" s="137" t="s">
        <v>131</v>
      </c>
      <c r="E10" s="87" t="s">
        <v>132</v>
      </c>
      <c r="F10" s="344">
        <v>2730</v>
      </c>
      <c r="G10" s="97" t="s">
        <v>133</v>
      </c>
      <c r="H10" s="365" t="s">
        <v>285</v>
      </c>
      <c r="I10" s="353" t="s">
        <v>521</v>
      </c>
    </row>
    <row r="11" spans="1:9" ht="16.5" customHeight="1">
      <c r="A11" s="28">
        <v>8</v>
      </c>
      <c r="B11" s="339" t="s">
        <v>134</v>
      </c>
      <c r="C11" s="87" t="s">
        <v>82</v>
      </c>
      <c r="D11" s="137" t="s">
        <v>135</v>
      </c>
      <c r="E11" s="87" t="s">
        <v>136</v>
      </c>
      <c r="F11" s="344">
        <v>2620</v>
      </c>
      <c r="G11" s="97" t="s">
        <v>118</v>
      </c>
      <c r="H11" s="365" t="s">
        <v>286</v>
      </c>
      <c r="I11" s="353" t="s">
        <v>137</v>
      </c>
    </row>
    <row r="12" spans="2:9" ht="16.5" customHeight="1">
      <c r="B12" s="339" t="s">
        <v>134</v>
      </c>
      <c r="C12" s="87" t="s">
        <v>82</v>
      </c>
      <c r="D12" s="137" t="s">
        <v>135</v>
      </c>
      <c r="E12" s="87" t="s">
        <v>136</v>
      </c>
      <c r="F12" s="344">
        <v>2620</v>
      </c>
      <c r="G12" s="97" t="s">
        <v>118</v>
      </c>
      <c r="H12" s="365" t="s">
        <v>331</v>
      </c>
      <c r="I12" s="359" t="s">
        <v>787</v>
      </c>
    </row>
    <row r="13" spans="1:9" ht="16.5" customHeight="1">
      <c r="A13" s="28">
        <v>9</v>
      </c>
      <c r="B13" s="339" t="s">
        <v>138</v>
      </c>
      <c r="C13" s="87" t="s">
        <v>99</v>
      </c>
      <c r="D13" s="137" t="s">
        <v>139</v>
      </c>
      <c r="E13" s="87" t="s">
        <v>140</v>
      </c>
      <c r="F13" s="344">
        <v>2750</v>
      </c>
      <c r="G13" s="97" t="s">
        <v>141</v>
      </c>
      <c r="H13" s="366" t="s">
        <v>142</v>
      </c>
      <c r="I13" s="353" t="s">
        <v>143</v>
      </c>
    </row>
    <row r="14" spans="2:9" ht="16.5" customHeight="1">
      <c r="B14" s="339" t="s">
        <v>138</v>
      </c>
      <c r="C14" s="87" t="s">
        <v>99</v>
      </c>
      <c r="D14" s="137" t="s">
        <v>139</v>
      </c>
      <c r="E14" s="87" t="s">
        <v>140</v>
      </c>
      <c r="F14" s="344">
        <v>2751</v>
      </c>
      <c r="G14" s="97" t="s">
        <v>141</v>
      </c>
      <c r="H14" s="365" t="s">
        <v>482</v>
      </c>
      <c r="I14" s="359" t="s">
        <v>606</v>
      </c>
    </row>
    <row r="15" spans="1:9" ht="16.5" customHeight="1">
      <c r="A15" s="28">
        <v>10</v>
      </c>
      <c r="B15" s="339" t="s">
        <v>145</v>
      </c>
      <c r="C15" s="87" t="s">
        <v>382</v>
      </c>
      <c r="D15" s="137" t="s">
        <v>146</v>
      </c>
      <c r="E15" s="87" t="s">
        <v>147</v>
      </c>
      <c r="F15" s="344">
        <v>2730</v>
      </c>
      <c r="G15" s="97" t="s">
        <v>133</v>
      </c>
      <c r="H15" s="365" t="s">
        <v>287</v>
      </c>
      <c r="I15" s="359" t="s">
        <v>148</v>
      </c>
    </row>
    <row r="16" spans="2:9" ht="16.5" customHeight="1">
      <c r="B16" s="339" t="s">
        <v>145</v>
      </c>
      <c r="C16" s="87" t="s">
        <v>382</v>
      </c>
      <c r="D16" s="137" t="s">
        <v>340</v>
      </c>
      <c r="E16" s="87" t="s">
        <v>341</v>
      </c>
      <c r="F16" s="344">
        <v>2100</v>
      </c>
      <c r="G16" s="97" t="s">
        <v>192</v>
      </c>
      <c r="H16" s="365" t="s">
        <v>342</v>
      </c>
      <c r="I16" s="359" t="s">
        <v>343</v>
      </c>
    </row>
    <row r="17" spans="1:9" ht="16.5" customHeight="1">
      <c r="A17" s="28">
        <v>11</v>
      </c>
      <c r="B17" s="339" t="s">
        <v>149</v>
      </c>
      <c r="C17" s="87" t="s">
        <v>31</v>
      </c>
      <c r="D17" s="137" t="s">
        <v>150</v>
      </c>
      <c r="E17" s="87" t="s">
        <v>151</v>
      </c>
      <c r="F17" s="344">
        <v>2770</v>
      </c>
      <c r="G17" s="97" t="s">
        <v>152</v>
      </c>
      <c r="H17" s="366" t="s">
        <v>153</v>
      </c>
      <c r="I17" s="353" t="s">
        <v>288</v>
      </c>
    </row>
    <row r="18" spans="1:9" ht="16.5" customHeight="1">
      <c r="A18" s="28">
        <v>12</v>
      </c>
      <c r="B18" s="339" t="s">
        <v>154</v>
      </c>
      <c r="C18" s="87" t="s">
        <v>155</v>
      </c>
      <c r="D18" s="137" t="s">
        <v>289</v>
      </c>
      <c r="E18" s="87" t="s">
        <v>427</v>
      </c>
      <c r="F18" s="345" t="s">
        <v>428</v>
      </c>
      <c r="G18" s="97" t="s">
        <v>429</v>
      </c>
      <c r="H18" s="365" t="s">
        <v>290</v>
      </c>
      <c r="I18" s="353" t="s">
        <v>291</v>
      </c>
    </row>
    <row r="19" spans="2:9" ht="16.5" customHeight="1">
      <c r="B19" s="339" t="s">
        <v>154</v>
      </c>
      <c r="C19" s="87" t="s">
        <v>155</v>
      </c>
      <c r="D19" s="137" t="s">
        <v>289</v>
      </c>
      <c r="E19" s="87" t="s">
        <v>335</v>
      </c>
      <c r="F19" s="345" t="s">
        <v>334</v>
      </c>
      <c r="G19" s="97" t="s">
        <v>333</v>
      </c>
      <c r="H19" s="365" t="s">
        <v>332</v>
      </c>
      <c r="I19" s="359"/>
    </row>
    <row r="20" spans="1:9" ht="16.5" customHeight="1">
      <c r="A20" s="28">
        <v>13</v>
      </c>
      <c r="B20" s="339" t="s">
        <v>156</v>
      </c>
      <c r="C20" s="87" t="s">
        <v>157</v>
      </c>
      <c r="D20" s="137" t="s">
        <v>158</v>
      </c>
      <c r="E20" s="87" t="s">
        <v>159</v>
      </c>
      <c r="F20" s="344">
        <v>2635</v>
      </c>
      <c r="G20" s="97" t="s">
        <v>160</v>
      </c>
      <c r="H20" s="366" t="s">
        <v>161</v>
      </c>
      <c r="I20" s="353" t="s">
        <v>430</v>
      </c>
    </row>
    <row r="21" spans="1:9" ht="16.5" customHeight="1">
      <c r="A21" s="28">
        <v>14</v>
      </c>
      <c r="B21" s="339" t="s">
        <v>162</v>
      </c>
      <c r="C21" s="87" t="s">
        <v>381</v>
      </c>
      <c r="D21" s="137" t="s">
        <v>163</v>
      </c>
      <c r="E21" s="87" t="s">
        <v>383</v>
      </c>
      <c r="F21" s="344">
        <v>3450</v>
      </c>
      <c r="G21" s="97" t="s">
        <v>384</v>
      </c>
      <c r="H21" s="365" t="s">
        <v>385</v>
      </c>
      <c r="I21" s="353" t="s">
        <v>788</v>
      </c>
    </row>
    <row r="22" spans="1:9" ht="16.5" customHeight="1">
      <c r="A22" s="28">
        <v>15</v>
      </c>
      <c r="B22" s="339" t="s">
        <v>165</v>
      </c>
      <c r="C22" s="87" t="s">
        <v>166</v>
      </c>
      <c r="D22" s="137" t="s">
        <v>167</v>
      </c>
      <c r="E22" s="87" t="s">
        <v>348</v>
      </c>
      <c r="F22" s="344">
        <v>2500</v>
      </c>
      <c r="G22" s="97" t="s">
        <v>248</v>
      </c>
      <c r="H22" s="365" t="s">
        <v>344</v>
      </c>
      <c r="I22" s="353" t="s">
        <v>431</v>
      </c>
    </row>
    <row r="23" spans="2:9" ht="16.5" customHeight="1">
      <c r="B23" s="339" t="s">
        <v>165</v>
      </c>
      <c r="C23" s="87" t="s">
        <v>166</v>
      </c>
      <c r="D23" s="137" t="s">
        <v>167</v>
      </c>
      <c r="E23" s="87" t="s">
        <v>168</v>
      </c>
      <c r="F23" s="344">
        <v>1601</v>
      </c>
      <c r="G23" s="97" t="s">
        <v>164</v>
      </c>
      <c r="H23" s="365" t="s">
        <v>293</v>
      </c>
      <c r="I23" s="359" t="s">
        <v>292</v>
      </c>
    </row>
    <row r="24" spans="1:9" ht="16.5" customHeight="1">
      <c r="A24" s="28">
        <v>16</v>
      </c>
      <c r="B24" s="339" t="s">
        <v>169</v>
      </c>
      <c r="C24" s="87" t="s">
        <v>36</v>
      </c>
      <c r="D24" s="137" t="s">
        <v>170</v>
      </c>
      <c r="E24" s="87" t="s">
        <v>171</v>
      </c>
      <c r="F24" s="344">
        <v>2750</v>
      </c>
      <c r="G24" s="97" t="s">
        <v>141</v>
      </c>
      <c r="H24" s="367" t="s">
        <v>777</v>
      </c>
      <c r="I24" s="353" t="s">
        <v>607</v>
      </c>
    </row>
    <row r="25" spans="1:9" ht="16.5" customHeight="1">
      <c r="A25" s="28">
        <v>17</v>
      </c>
      <c r="B25" s="340" t="s">
        <v>173</v>
      </c>
      <c r="C25" s="93" t="s">
        <v>347</v>
      </c>
      <c r="D25" s="138" t="s">
        <v>174</v>
      </c>
      <c r="E25" s="93" t="s">
        <v>175</v>
      </c>
      <c r="F25" s="346">
        <v>2791</v>
      </c>
      <c r="G25" s="355" t="s">
        <v>176</v>
      </c>
      <c r="H25" s="368" t="s">
        <v>517</v>
      </c>
      <c r="I25" s="360" t="s">
        <v>177</v>
      </c>
    </row>
    <row r="26" spans="1:9" ht="16.5" customHeight="1">
      <c r="A26" s="28">
        <v>18</v>
      </c>
      <c r="B26" s="339" t="s">
        <v>178</v>
      </c>
      <c r="C26" s="93" t="s">
        <v>33</v>
      </c>
      <c r="D26" s="91" t="s">
        <v>432</v>
      </c>
      <c r="E26" s="87" t="s">
        <v>433</v>
      </c>
      <c r="F26" s="344">
        <v>2650</v>
      </c>
      <c r="G26" s="97" t="s">
        <v>113</v>
      </c>
      <c r="H26" s="365" t="s">
        <v>474</v>
      </c>
      <c r="I26" s="353" t="s">
        <v>434</v>
      </c>
    </row>
    <row r="27" spans="1:9" ht="16.5" customHeight="1">
      <c r="A27" s="28">
        <v>19</v>
      </c>
      <c r="B27" s="334" t="s">
        <v>179</v>
      </c>
      <c r="C27" s="93" t="s">
        <v>28</v>
      </c>
      <c r="D27" s="63" t="s">
        <v>180</v>
      </c>
      <c r="E27" s="139" t="s">
        <v>181</v>
      </c>
      <c r="F27" s="346">
        <v>2740</v>
      </c>
      <c r="G27" s="356" t="s">
        <v>182</v>
      </c>
      <c r="H27" s="369" t="s">
        <v>475</v>
      </c>
      <c r="I27" s="359" t="s">
        <v>183</v>
      </c>
    </row>
    <row r="28" spans="1:9" ht="16.5" customHeight="1">
      <c r="A28" s="28">
        <v>20</v>
      </c>
      <c r="B28" s="334" t="s">
        <v>185</v>
      </c>
      <c r="C28" s="87" t="s">
        <v>186</v>
      </c>
      <c r="D28" s="63" t="s">
        <v>939</v>
      </c>
      <c r="E28" s="87" t="s">
        <v>187</v>
      </c>
      <c r="F28" s="64">
        <v>1098</v>
      </c>
      <c r="G28" s="97" t="s">
        <v>435</v>
      </c>
      <c r="H28" s="429" t="s">
        <v>940</v>
      </c>
      <c r="I28" s="353" t="s">
        <v>608</v>
      </c>
    </row>
    <row r="29" spans="1:12" ht="16.5" customHeight="1">
      <c r="A29" s="28">
        <v>21</v>
      </c>
      <c r="B29" s="338" t="s">
        <v>188</v>
      </c>
      <c r="C29" s="81" t="s">
        <v>27</v>
      </c>
      <c r="D29" s="137" t="s">
        <v>386</v>
      </c>
      <c r="E29" s="81" t="s">
        <v>436</v>
      </c>
      <c r="F29" s="343">
        <v>2690</v>
      </c>
      <c r="G29" s="84" t="s">
        <v>279</v>
      </c>
      <c r="H29" s="364" t="s">
        <v>387</v>
      </c>
      <c r="I29" s="361" t="s">
        <v>388</v>
      </c>
      <c r="L29" s="54" t="s">
        <v>350</v>
      </c>
    </row>
    <row r="30" spans="1:9" ht="16.5" customHeight="1">
      <c r="A30" s="28">
        <v>22</v>
      </c>
      <c r="B30" s="339" t="s">
        <v>189</v>
      </c>
      <c r="C30" s="139" t="s">
        <v>14</v>
      </c>
      <c r="D30" s="91" t="s">
        <v>190</v>
      </c>
      <c r="E30" s="87" t="s">
        <v>191</v>
      </c>
      <c r="F30" s="346">
        <v>2100</v>
      </c>
      <c r="G30" s="97" t="s">
        <v>437</v>
      </c>
      <c r="H30" s="365" t="s">
        <v>193</v>
      </c>
      <c r="I30" s="353" t="s">
        <v>194</v>
      </c>
    </row>
    <row r="31" spans="1:9" ht="16.5" customHeight="1" thickBot="1">
      <c r="A31" s="28">
        <v>23</v>
      </c>
      <c r="B31" s="341" t="s">
        <v>195</v>
      </c>
      <c r="C31" s="81" t="s">
        <v>419</v>
      </c>
      <c r="D31" s="91" t="s">
        <v>438</v>
      </c>
      <c r="E31" s="87" t="s">
        <v>439</v>
      </c>
      <c r="F31" s="344">
        <v>2625</v>
      </c>
      <c r="G31" s="97" t="s">
        <v>196</v>
      </c>
      <c r="H31" s="365" t="s">
        <v>778</v>
      </c>
      <c r="I31" s="353" t="s">
        <v>789</v>
      </c>
    </row>
    <row r="32" spans="1:9" ht="16.5" customHeight="1">
      <c r="A32" s="28">
        <v>24</v>
      </c>
      <c r="B32" s="337" t="s">
        <v>197</v>
      </c>
      <c r="C32" s="81" t="s">
        <v>30</v>
      </c>
      <c r="D32" s="137" t="s">
        <v>256</v>
      </c>
      <c r="E32" s="81" t="s">
        <v>440</v>
      </c>
      <c r="F32" s="343">
        <v>2665</v>
      </c>
      <c r="G32" s="84" t="s">
        <v>125</v>
      </c>
      <c r="H32" s="364" t="s">
        <v>389</v>
      </c>
      <c r="I32" s="359" t="s">
        <v>390</v>
      </c>
    </row>
    <row r="33" spans="1:9" ht="16.5" customHeight="1">
      <c r="A33" s="28">
        <v>25</v>
      </c>
      <c r="B33" s="339" t="s">
        <v>198</v>
      </c>
      <c r="C33" s="87" t="s">
        <v>41</v>
      </c>
      <c r="D33" s="91" t="s">
        <v>199</v>
      </c>
      <c r="E33" s="87" t="s">
        <v>200</v>
      </c>
      <c r="F33" s="344">
        <v>2630</v>
      </c>
      <c r="G33" s="97" t="s">
        <v>184</v>
      </c>
      <c r="H33" s="364" t="s">
        <v>391</v>
      </c>
      <c r="I33" s="353" t="s">
        <v>441</v>
      </c>
    </row>
    <row r="34" spans="1:9" ht="16.5" customHeight="1" thickBot="1">
      <c r="A34" s="28">
        <v>26</v>
      </c>
      <c r="B34" s="341" t="s">
        <v>201</v>
      </c>
      <c r="C34" s="336" t="s">
        <v>45</v>
      </c>
      <c r="D34" s="335" t="s">
        <v>392</v>
      </c>
      <c r="E34" s="336" t="s">
        <v>393</v>
      </c>
      <c r="F34" s="347">
        <v>2605</v>
      </c>
      <c r="G34" s="357" t="s">
        <v>144</v>
      </c>
      <c r="H34" s="371" t="s">
        <v>779</v>
      </c>
      <c r="I34" s="362" t="s">
        <v>394</v>
      </c>
    </row>
    <row r="36" ht="16.5" customHeight="1" thickBot="1"/>
    <row r="37" spans="2:9" ht="16.5" customHeight="1" thickBot="1">
      <c r="B37" s="65"/>
      <c r="C37" s="66" t="s">
        <v>104</v>
      </c>
      <c r="D37" s="66" t="s">
        <v>105</v>
      </c>
      <c r="E37" s="67" t="s">
        <v>106</v>
      </c>
      <c r="F37" s="66" t="s">
        <v>107</v>
      </c>
      <c r="G37" s="66" t="s">
        <v>108</v>
      </c>
      <c r="H37" s="66" t="s">
        <v>109</v>
      </c>
      <c r="I37" s="61" t="s">
        <v>110</v>
      </c>
    </row>
    <row r="38" spans="1:9" ht="16.5" customHeight="1">
      <c r="A38" s="28">
        <v>27</v>
      </c>
      <c r="B38" s="83" t="s">
        <v>202</v>
      </c>
      <c r="C38" s="137" t="s">
        <v>203</v>
      </c>
      <c r="D38" s="81" t="s">
        <v>204</v>
      </c>
      <c r="E38" s="137" t="s">
        <v>205</v>
      </c>
      <c r="F38" s="94">
        <v>2610</v>
      </c>
      <c r="G38" s="137" t="s">
        <v>172</v>
      </c>
      <c r="H38" s="370" t="s">
        <v>780</v>
      </c>
      <c r="I38" s="85" t="s">
        <v>206</v>
      </c>
    </row>
    <row r="39" spans="1:9" ht="16.5" customHeight="1">
      <c r="A39" s="28">
        <v>28</v>
      </c>
      <c r="B39" s="86" t="s">
        <v>207</v>
      </c>
      <c r="C39" s="91" t="s">
        <v>420</v>
      </c>
      <c r="D39" s="81" t="s">
        <v>609</v>
      </c>
      <c r="E39" s="91" t="s">
        <v>624</v>
      </c>
      <c r="F39" s="96">
        <v>2750</v>
      </c>
      <c r="G39" s="91" t="s">
        <v>442</v>
      </c>
      <c r="H39" s="88" t="s">
        <v>610</v>
      </c>
      <c r="I39" s="85" t="s">
        <v>611</v>
      </c>
    </row>
    <row r="40" spans="1:9" ht="16.5" customHeight="1">
      <c r="A40" s="28">
        <v>29</v>
      </c>
      <c r="B40" s="86" t="s">
        <v>208</v>
      </c>
      <c r="C40" s="91" t="s">
        <v>19</v>
      </c>
      <c r="D40" s="81" t="s">
        <v>209</v>
      </c>
      <c r="E40" s="91" t="s">
        <v>294</v>
      </c>
      <c r="F40" s="96">
        <v>2670</v>
      </c>
      <c r="G40" s="91" t="s">
        <v>121</v>
      </c>
      <c r="H40" s="88" t="s">
        <v>210</v>
      </c>
      <c r="I40" s="85" t="s">
        <v>211</v>
      </c>
    </row>
    <row r="41" spans="1:9" ht="16.5" customHeight="1">
      <c r="A41" s="28">
        <v>30</v>
      </c>
      <c r="B41" s="86" t="s">
        <v>212</v>
      </c>
      <c r="C41" s="91" t="s">
        <v>213</v>
      </c>
      <c r="D41" s="81" t="s">
        <v>612</v>
      </c>
      <c r="E41" s="91" t="s">
        <v>613</v>
      </c>
      <c r="F41" s="96">
        <v>1790</v>
      </c>
      <c r="G41" s="91" t="s">
        <v>614</v>
      </c>
      <c r="H41" s="88" t="s">
        <v>781</v>
      </c>
      <c r="I41" s="89" t="s">
        <v>615</v>
      </c>
    </row>
    <row r="42" spans="1:9" ht="16.5" customHeight="1">
      <c r="A42" s="28">
        <v>31</v>
      </c>
      <c r="B42" s="86" t="s">
        <v>214</v>
      </c>
      <c r="C42" s="91" t="s">
        <v>46</v>
      </c>
      <c r="D42" s="81" t="s">
        <v>782</v>
      </c>
      <c r="E42" s="91" t="s">
        <v>616</v>
      </c>
      <c r="F42" s="96">
        <v>2000</v>
      </c>
      <c r="G42" s="91" t="s">
        <v>463</v>
      </c>
      <c r="H42" s="88" t="s">
        <v>617</v>
      </c>
      <c r="I42" s="85"/>
    </row>
    <row r="43" spans="1:9" ht="16.5" customHeight="1">
      <c r="A43" s="28">
        <v>32</v>
      </c>
      <c r="B43" s="86" t="s">
        <v>217</v>
      </c>
      <c r="C43" s="91" t="s">
        <v>443</v>
      </c>
      <c r="D43" s="81" t="s">
        <v>618</v>
      </c>
      <c r="E43" s="91" t="s">
        <v>619</v>
      </c>
      <c r="F43" s="96">
        <v>1790</v>
      </c>
      <c r="G43" s="91" t="s">
        <v>614</v>
      </c>
      <c r="H43" s="88" t="s">
        <v>625</v>
      </c>
      <c r="I43" s="85" t="s">
        <v>620</v>
      </c>
    </row>
    <row r="44" spans="1:9" ht="16.5" customHeight="1">
      <c r="A44" s="28">
        <v>33</v>
      </c>
      <c r="B44" s="86" t="s">
        <v>219</v>
      </c>
      <c r="C44" s="91" t="s">
        <v>220</v>
      </c>
      <c r="D44" s="81" t="s">
        <v>519</v>
      </c>
      <c r="E44" s="91" t="s">
        <v>522</v>
      </c>
      <c r="F44" s="96">
        <v>2650</v>
      </c>
      <c r="G44" s="91" t="s">
        <v>113</v>
      </c>
      <c r="H44" s="88" t="s">
        <v>520</v>
      </c>
      <c r="I44" s="85" t="s">
        <v>523</v>
      </c>
    </row>
    <row r="45" spans="1:9" ht="16.5" customHeight="1">
      <c r="A45" s="28">
        <v>34</v>
      </c>
      <c r="B45" s="86" t="s">
        <v>221</v>
      </c>
      <c r="C45" s="91" t="s">
        <v>32</v>
      </c>
      <c r="D45" s="87" t="s">
        <v>222</v>
      </c>
      <c r="E45" s="91" t="s">
        <v>444</v>
      </c>
      <c r="F45" s="96">
        <v>2605</v>
      </c>
      <c r="G45" s="91" t="s">
        <v>144</v>
      </c>
      <c r="H45" s="88" t="s">
        <v>223</v>
      </c>
      <c r="I45" s="85" t="s">
        <v>224</v>
      </c>
    </row>
    <row r="46" spans="1:9" ht="16.5" customHeight="1">
      <c r="A46" s="28">
        <v>35</v>
      </c>
      <c r="B46" s="86" t="s">
        <v>225</v>
      </c>
      <c r="C46" s="91" t="s">
        <v>38</v>
      </c>
      <c r="D46" s="87" t="s">
        <v>524</v>
      </c>
      <c r="E46" s="91" t="s">
        <v>525</v>
      </c>
      <c r="F46" s="96">
        <v>2610</v>
      </c>
      <c r="G46" s="150" t="s">
        <v>172</v>
      </c>
      <c r="H46" s="88" t="s">
        <v>349</v>
      </c>
      <c r="I46" s="85" t="s">
        <v>526</v>
      </c>
    </row>
    <row r="47" spans="1:9" ht="16.5" customHeight="1">
      <c r="A47" s="28">
        <v>36</v>
      </c>
      <c r="B47" s="86" t="s">
        <v>395</v>
      </c>
      <c r="C47" s="91" t="s">
        <v>245</v>
      </c>
      <c r="D47" s="87" t="s">
        <v>445</v>
      </c>
      <c r="E47" s="91" t="s">
        <v>446</v>
      </c>
      <c r="F47" s="96">
        <v>2720</v>
      </c>
      <c r="G47" s="91" t="s">
        <v>128</v>
      </c>
      <c r="H47" s="88" t="s">
        <v>790</v>
      </c>
      <c r="I47" s="85" t="s">
        <v>447</v>
      </c>
    </row>
    <row r="48" spans="1:9" ht="16.5" customHeight="1">
      <c r="A48" s="28">
        <v>37</v>
      </c>
      <c r="B48" s="83" t="s">
        <v>476</v>
      </c>
      <c r="C48" s="137" t="s">
        <v>276</v>
      </c>
      <c r="D48" s="81" t="s">
        <v>239</v>
      </c>
      <c r="E48" s="137" t="s">
        <v>478</v>
      </c>
      <c r="F48" s="94">
        <v>2800</v>
      </c>
      <c r="G48" s="137" t="s">
        <v>477</v>
      </c>
      <c r="H48" s="95" t="s">
        <v>240</v>
      </c>
      <c r="I48" s="89" t="s">
        <v>479</v>
      </c>
    </row>
    <row r="49" spans="1:9" ht="16.5" customHeight="1">
      <c r="A49" s="28">
        <v>38</v>
      </c>
      <c r="B49" s="83" t="s">
        <v>226</v>
      </c>
      <c r="C49" s="137" t="s">
        <v>44</v>
      </c>
      <c r="D49" s="81" t="s">
        <v>227</v>
      </c>
      <c r="E49" s="137" t="s">
        <v>448</v>
      </c>
      <c r="F49" s="94">
        <v>2100</v>
      </c>
      <c r="G49" s="137" t="s">
        <v>437</v>
      </c>
      <c r="H49" s="95" t="s">
        <v>449</v>
      </c>
      <c r="I49" s="85" t="s">
        <v>228</v>
      </c>
    </row>
    <row r="50" spans="1:9" ht="16.5" customHeight="1">
      <c r="A50" s="28">
        <v>39</v>
      </c>
      <c r="B50" s="83" t="s">
        <v>396</v>
      </c>
      <c r="C50" s="87" t="s">
        <v>40</v>
      </c>
      <c r="D50" s="84" t="s">
        <v>793</v>
      </c>
      <c r="E50" s="87" t="s">
        <v>794</v>
      </c>
      <c r="F50" s="96">
        <v>3500</v>
      </c>
      <c r="G50" s="91" t="s">
        <v>795</v>
      </c>
      <c r="H50" s="88" t="s">
        <v>796</v>
      </c>
      <c r="I50" s="85" t="s">
        <v>797</v>
      </c>
    </row>
    <row r="51" spans="1:9" ht="16.5" customHeight="1">
      <c r="A51" s="28">
        <v>40</v>
      </c>
      <c r="B51" s="331" t="s">
        <v>229</v>
      </c>
      <c r="C51" s="87" t="s">
        <v>510</v>
      </c>
      <c r="D51" s="97" t="s">
        <v>230</v>
      </c>
      <c r="E51" s="87" t="s">
        <v>336</v>
      </c>
      <c r="F51" s="96">
        <v>2500</v>
      </c>
      <c r="G51" s="91" t="s">
        <v>248</v>
      </c>
      <c r="H51" s="90" t="s">
        <v>518</v>
      </c>
      <c r="I51" s="332" t="s">
        <v>231</v>
      </c>
    </row>
    <row r="52" spans="1:9" ht="16.5" customHeight="1">
      <c r="A52" s="28">
        <v>41</v>
      </c>
      <c r="B52" s="83" t="s">
        <v>233</v>
      </c>
      <c r="C52" s="81" t="s">
        <v>39</v>
      </c>
      <c r="D52" s="84" t="s">
        <v>397</v>
      </c>
      <c r="E52" s="81" t="s">
        <v>398</v>
      </c>
      <c r="F52" s="94">
        <v>2900</v>
      </c>
      <c r="G52" s="137" t="s">
        <v>399</v>
      </c>
      <c r="H52" s="95" t="s">
        <v>400</v>
      </c>
      <c r="I52" s="330" t="s">
        <v>401</v>
      </c>
    </row>
    <row r="53" spans="1:9" ht="16.5" customHeight="1">
      <c r="A53" s="28">
        <v>42</v>
      </c>
      <c r="B53" s="86" t="s">
        <v>234</v>
      </c>
      <c r="C53" s="87" t="s">
        <v>26</v>
      </c>
      <c r="D53" s="84" t="s">
        <v>296</v>
      </c>
      <c r="E53" s="87" t="s">
        <v>295</v>
      </c>
      <c r="F53" s="96">
        <v>2620</v>
      </c>
      <c r="G53" s="91" t="s">
        <v>118</v>
      </c>
      <c r="H53" s="88" t="s">
        <v>337</v>
      </c>
      <c r="I53" s="85" t="s">
        <v>297</v>
      </c>
    </row>
    <row r="54" spans="1:9" ht="16.5" customHeight="1">
      <c r="A54" s="28">
        <v>43</v>
      </c>
      <c r="B54" s="86" t="s">
        <v>235</v>
      </c>
      <c r="C54" s="87" t="s">
        <v>43</v>
      </c>
      <c r="D54" s="84" t="s">
        <v>450</v>
      </c>
      <c r="E54" s="87" t="s">
        <v>621</v>
      </c>
      <c r="F54" s="96">
        <v>2610</v>
      </c>
      <c r="G54" s="91" t="s">
        <v>172</v>
      </c>
      <c r="H54" s="88" t="s">
        <v>451</v>
      </c>
      <c r="I54" s="85" t="s">
        <v>452</v>
      </c>
    </row>
    <row r="55" spans="1:9" ht="16.5" customHeight="1">
      <c r="A55" s="28">
        <v>44</v>
      </c>
      <c r="B55" s="86" t="s">
        <v>236</v>
      </c>
      <c r="C55" s="87" t="s">
        <v>485</v>
      </c>
      <c r="D55" s="84" t="s">
        <v>232</v>
      </c>
      <c r="E55" s="87" t="s">
        <v>402</v>
      </c>
      <c r="F55" s="96">
        <v>4622</v>
      </c>
      <c r="G55" s="91" t="s">
        <v>403</v>
      </c>
      <c r="H55" s="88" t="s">
        <v>243</v>
      </c>
      <c r="I55" s="85" t="s">
        <v>404</v>
      </c>
    </row>
    <row r="56" spans="1:9" ht="16.5" customHeight="1">
      <c r="A56" s="28">
        <v>45</v>
      </c>
      <c r="B56" s="86" t="s">
        <v>237</v>
      </c>
      <c r="C56" s="87" t="s">
        <v>23</v>
      </c>
      <c r="D56" s="84" t="s">
        <v>257</v>
      </c>
      <c r="E56" s="87" t="s">
        <v>258</v>
      </c>
      <c r="F56" s="96">
        <v>4300</v>
      </c>
      <c r="G56" s="91" t="s">
        <v>259</v>
      </c>
      <c r="H56" s="88" t="s">
        <v>260</v>
      </c>
      <c r="I56" s="85" t="s">
        <v>338</v>
      </c>
    </row>
    <row r="57" spans="1:9" ht="16.5" customHeight="1">
      <c r="A57" s="28">
        <v>46</v>
      </c>
      <c r="B57" s="86" t="s">
        <v>238</v>
      </c>
      <c r="C57" s="87" t="s">
        <v>379</v>
      </c>
      <c r="D57" s="84" t="s">
        <v>261</v>
      </c>
      <c r="E57" s="87" t="s">
        <v>262</v>
      </c>
      <c r="F57" s="96">
        <v>2605</v>
      </c>
      <c r="G57" s="91" t="s">
        <v>263</v>
      </c>
      <c r="H57" s="88" t="s">
        <v>345</v>
      </c>
      <c r="I57" s="85" t="s">
        <v>264</v>
      </c>
    </row>
    <row r="58" spans="2:9" ht="16.5" customHeight="1">
      <c r="B58" s="86" t="s">
        <v>238</v>
      </c>
      <c r="C58" s="87" t="s">
        <v>379</v>
      </c>
      <c r="D58" s="84" t="s">
        <v>261</v>
      </c>
      <c r="E58" s="87" t="s">
        <v>262</v>
      </c>
      <c r="F58" s="96">
        <v>2605</v>
      </c>
      <c r="G58" s="91" t="s">
        <v>263</v>
      </c>
      <c r="H58" s="88" t="s">
        <v>339</v>
      </c>
      <c r="I58" s="85"/>
    </row>
    <row r="59" spans="1:9" ht="16.5" customHeight="1">
      <c r="A59" s="28">
        <v>47</v>
      </c>
      <c r="B59" s="86" t="s">
        <v>334</v>
      </c>
      <c r="C59" s="87" t="s">
        <v>455</v>
      </c>
      <c r="D59" s="84" t="s">
        <v>246</v>
      </c>
      <c r="E59" s="87" t="s">
        <v>247</v>
      </c>
      <c r="F59" s="96">
        <v>2500</v>
      </c>
      <c r="G59" s="91" t="s">
        <v>248</v>
      </c>
      <c r="H59" s="95" t="s">
        <v>249</v>
      </c>
      <c r="I59" s="85" t="s">
        <v>250</v>
      </c>
    </row>
    <row r="60" spans="1:9" ht="16.5" customHeight="1">
      <c r="A60" s="28">
        <v>48</v>
      </c>
      <c r="B60" s="86" t="s">
        <v>334</v>
      </c>
      <c r="C60" s="87" t="s">
        <v>455</v>
      </c>
      <c r="D60" s="87" t="s">
        <v>453</v>
      </c>
      <c r="E60" s="84" t="s">
        <v>454</v>
      </c>
      <c r="F60" s="96">
        <v>2300</v>
      </c>
      <c r="G60" s="91" t="s">
        <v>456</v>
      </c>
      <c r="H60" s="95" t="s">
        <v>483</v>
      </c>
      <c r="I60" s="85" t="s">
        <v>472</v>
      </c>
    </row>
    <row r="61" spans="1:9" ht="16.5" customHeight="1">
      <c r="A61" s="28">
        <v>49</v>
      </c>
      <c r="B61" s="86" t="s">
        <v>334</v>
      </c>
      <c r="C61" s="87" t="s">
        <v>455</v>
      </c>
      <c r="D61" s="84" t="s">
        <v>91</v>
      </c>
      <c r="E61" s="87" t="s">
        <v>459</v>
      </c>
      <c r="F61" s="96">
        <v>4070</v>
      </c>
      <c r="G61" s="91" t="s">
        <v>215</v>
      </c>
      <c r="H61" s="95" t="s">
        <v>94</v>
      </c>
      <c r="I61" s="85" t="s">
        <v>216</v>
      </c>
    </row>
    <row r="62" spans="1:9" ht="16.5" customHeight="1">
      <c r="A62" s="28">
        <v>50</v>
      </c>
      <c r="B62" s="86" t="s">
        <v>334</v>
      </c>
      <c r="C62" s="87" t="s">
        <v>455</v>
      </c>
      <c r="D62" s="84" t="s">
        <v>458</v>
      </c>
      <c r="E62" s="87" t="s">
        <v>460</v>
      </c>
      <c r="F62" s="96">
        <v>2100</v>
      </c>
      <c r="G62" s="91" t="s">
        <v>192</v>
      </c>
      <c r="H62" s="88" t="s">
        <v>467</v>
      </c>
      <c r="I62" s="85" t="s">
        <v>470</v>
      </c>
    </row>
    <row r="63" spans="1:9" ht="16.5" customHeight="1">
      <c r="A63" s="28">
        <v>51</v>
      </c>
      <c r="B63" s="86" t="s">
        <v>334</v>
      </c>
      <c r="C63" s="87" t="s">
        <v>455</v>
      </c>
      <c r="D63" s="84" t="s">
        <v>461</v>
      </c>
      <c r="E63" s="87" t="s">
        <v>462</v>
      </c>
      <c r="F63" s="96">
        <v>2610</v>
      </c>
      <c r="G63" s="91" t="s">
        <v>172</v>
      </c>
      <c r="H63" s="88" t="s">
        <v>468</v>
      </c>
      <c r="I63" s="85" t="s">
        <v>469</v>
      </c>
    </row>
    <row r="64" spans="1:9" ht="16.5" customHeight="1">
      <c r="A64" s="28">
        <v>52</v>
      </c>
      <c r="B64" s="86" t="s">
        <v>334</v>
      </c>
      <c r="C64" s="87" t="s">
        <v>455</v>
      </c>
      <c r="D64" s="84" t="s">
        <v>791</v>
      </c>
      <c r="E64" s="87" t="s">
        <v>462</v>
      </c>
      <c r="F64" s="96">
        <v>2610</v>
      </c>
      <c r="G64" s="91" t="s">
        <v>172</v>
      </c>
      <c r="H64" s="88"/>
      <c r="I64" s="85" t="s">
        <v>792</v>
      </c>
    </row>
    <row r="65" spans="1:9" ht="16.5" customHeight="1">
      <c r="A65" s="28">
        <v>53</v>
      </c>
      <c r="B65" s="86" t="s">
        <v>334</v>
      </c>
      <c r="C65" s="87" t="s">
        <v>455</v>
      </c>
      <c r="D65" s="84" t="s">
        <v>464</v>
      </c>
      <c r="E65" s="87" t="s">
        <v>465</v>
      </c>
      <c r="F65" s="96">
        <v>4600</v>
      </c>
      <c r="G65" s="91" t="s">
        <v>466</v>
      </c>
      <c r="H65" s="88"/>
      <c r="I65" s="85" t="s">
        <v>471</v>
      </c>
    </row>
    <row r="66" spans="1:9" ht="16.5" customHeight="1">
      <c r="A66" s="28">
        <v>54</v>
      </c>
      <c r="B66" s="86" t="s">
        <v>334</v>
      </c>
      <c r="C66" s="87" t="s">
        <v>455</v>
      </c>
      <c r="D66" s="84" t="s">
        <v>783</v>
      </c>
      <c r="E66" s="87" t="s">
        <v>931</v>
      </c>
      <c r="F66" s="96">
        <v>3500</v>
      </c>
      <c r="G66" s="91" t="s">
        <v>795</v>
      </c>
      <c r="H66" s="95"/>
      <c r="I66" s="85"/>
    </row>
    <row r="67" spans="2:9" ht="16.5" customHeight="1">
      <c r="B67" s="446" t="s">
        <v>241</v>
      </c>
      <c r="C67" s="447"/>
      <c r="D67" s="97" t="s">
        <v>232</v>
      </c>
      <c r="E67" s="87" t="s">
        <v>242</v>
      </c>
      <c r="F67" s="96">
        <v>2610</v>
      </c>
      <c r="G67" s="91" t="s">
        <v>172</v>
      </c>
      <c r="H67" s="92" t="s">
        <v>243</v>
      </c>
      <c r="I67" s="85" t="s">
        <v>244</v>
      </c>
    </row>
    <row r="68" spans="2:9" ht="16.5" customHeight="1">
      <c r="B68" s="62"/>
      <c r="C68" s="63"/>
      <c r="D68" s="63"/>
      <c r="E68" s="63"/>
      <c r="F68" s="64"/>
      <c r="G68" s="63"/>
      <c r="H68" s="80"/>
      <c r="I68" s="68"/>
    </row>
  </sheetData>
  <sheetProtection/>
  <mergeCells count="1">
    <mergeCell ref="B67:C67"/>
  </mergeCells>
  <hyperlinks>
    <hyperlink ref="H11" r:id="rId1" display="glente14@live.dk"/>
    <hyperlink ref="H15" r:id="rId2" display="margitjan@live.dk"/>
    <hyperlink ref="H21" r:id="rId3" display="sha@a-r-c.dk"/>
    <hyperlink ref="H25" r:id="rId4" display="kebejowi@gmail.com"/>
    <hyperlink ref="H27" r:id="rId5" display="erthaisen@hotmail.com"/>
    <hyperlink ref="H41" r:id="rId6" display="fer@codan.dk"/>
    <hyperlink ref="H5" r:id="rId7" display="jan.brogaard@coop.dk"/>
    <hyperlink ref="H42" r:id="rId8" display="hibowling@godmail.dk"/>
    <hyperlink ref="H4" r:id="rId9" display="cho@al-bank.dk"/>
    <hyperlink ref="H7" r:id="rId10" display="thornaes@post11.tele.dk"/>
    <hyperlink ref="H13" r:id="rId11" display="susst@danskebank.dk"/>
    <hyperlink ref="H18" r:id="rId12" display="hsv@dr.dk"/>
    <hyperlink ref="H20" r:id="rId13" display="grubeswenson@gmail.com"/>
    <hyperlink ref="H24" r:id="rId14" display="erikschwarrtz2750@gmail.com"/>
    <hyperlink ref="H26" r:id="rId15" display="llp@kmd.dk"/>
    <hyperlink ref="H40" r:id="rId16" display="janbastholm@msn.com"/>
    <hyperlink ref="H17" r:id="rId17" display="sa.lundegaard@gmail.com"/>
    <hyperlink ref="H22" r:id="rId18" display="sks@flsmidth.com"/>
    <hyperlink ref="H10" r:id="rId19" display="bj53@live.dk"/>
    <hyperlink ref="H3" r:id="rId20" display="albeckkim@gmail.com"/>
    <hyperlink ref="H23" r:id="rId21" display="soren.kristian@sorensenfano.dk"/>
    <hyperlink ref="H6" r:id="rId22" display="fu.coopidraet@privat.dk"/>
    <hyperlink ref="H9" r:id="rId23" display="bjarne@bjolsen.dk"/>
    <hyperlink ref="H12" r:id="rId24" display="henrik.bo.jensen@disagroup.com"/>
    <hyperlink ref="H19" r:id="rId25" display="ally2400@gmail.com"/>
    <hyperlink ref="H16" r:id="rId26" display="verner.hansen@cmport.com"/>
    <hyperlink ref="H28" r:id="rId27" display="sven.mollerstedt@apmollerfonde.dk"/>
    <hyperlink ref="H29" r:id="rId28" display="maja.terp@nordea.dk"/>
    <hyperlink ref="H31" r:id="rId29" display="henrikfck@gmail.com"/>
    <hyperlink ref="H30" r:id="rId30" display="sdy@pfa.dk"/>
    <hyperlink ref="H32" r:id="rId31" display="hr.michael.thomsen@gmail.com"/>
    <hyperlink ref="H33" r:id="rId32" display="jala@sdc.dk"/>
    <hyperlink ref="H34" r:id="rId33" display="pamo@semler.dk"/>
    <hyperlink ref="H38" r:id="rId34" display="peah@privat.dk"/>
    <hyperlink ref="H39" r:id="rId35" display="mch@topdanmark.dk"/>
    <hyperlink ref="H43" r:id="rId36" display="kenneth@3f.dk"/>
    <hyperlink ref="H44" r:id="rId37" display="j.i.larsen@youmail.dk"/>
    <hyperlink ref="H45" r:id="rId38" display="dodaugaard@hotmail.com"/>
    <hyperlink ref="H46" r:id="rId39" display="cn13030@rk.dk"/>
    <hyperlink ref="H47" r:id="rId40" display="lcorfiksen@bksv.com"/>
    <hyperlink ref="H49" r:id="rId41" display="st@buusjensen,dk"/>
    <hyperlink ref="H50" r:id="rId42" display="tls@vestfor.dk"/>
    <hyperlink ref="H51" r:id="rId43" display="hwl@kts.dk"/>
    <hyperlink ref="H52" r:id="rId44" display="ziegler@aremark.dk"/>
    <hyperlink ref="H53" r:id="rId45" display="jan.brogaard@coop.dk"/>
    <hyperlink ref="H54" r:id="rId46" display="kimrosenkrantz@live.dk"/>
    <hyperlink ref="H55" r:id="rId47" display="gert.nielsen@worldcuphallen.dk"/>
    <hyperlink ref="H59" r:id="rId48" display="soren.kristian@sorensenfano.dk"/>
    <hyperlink ref="H56" r:id="rId49" display="fu.coopidraet@privat.dk"/>
    <hyperlink ref="H58" r:id="rId50" display="lise.og.bent.jespersen@gmail.com"/>
    <hyperlink ref="H57" r:id="rId51" display="maja.terp@nordea.dk"/>
    <hyperlink ref="H67" r:id="rId52" display="cho@al-bank.dk"/>
    <hyperlink ref="H60" r:id="rId53" display="gertoggitte@sundbynet.dk"/>
    <hyperlink ref="H61" r:id="rId54" display="dbk@post7.tele.dk"/>
    <hyperlink ref="H62" r:id="rId55" display="zulfi@c.dk"/>
    <hyperlink ref="H63" r:id="rId56" display="leif@makholm.net"/>
    <hyperlink ref="H48" r:id="rId57" display="john@eremitagepark.dk"/>
    <hyperlink ref="H14" r:id="rId58" display="bowlingkbh@danskebank.dk"/>
  </hyperlinks>
  <printOptions/>
  <pageMargins left="0.2362204724409449" right="0.2362204724409449" top="0.35433070866141736" bottom="0.35433070866141736" header="0.31496062992125984" footer="0.31496062992125984"/>
  <pageSetup orientation="landscape" paperSize="9" scale="94" r:id="rId59"/>
  <rowBreaks count="1" manualBreakCount="1">
    <brk id="35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K10" sqref="K10"/>
    </sheetView>
  </sheetViews>
  <sheetFormatPr defaultColWidth="9.140625" defaultRowHeight="18" customHeight="1"/>
  <cols>
    <col min="1" max="1" width="6.7109375" style="207" customWidth="1"/>
    <col min="2" max="2" width="12.7109375" style="207" customWidth="1"/>
    <col min="3" max="3" width="21.7109375" style="49" customWidth="1"/>
    <col min="4" max="4" width="9.140625" style="49" customWidth="1"/>
    <col min="5" max="5" width="2.7109375" style="49" customWidth="1"/>
    <col min="6" max="6" width="5.7109375" style="49" customWidth="1"/>
    <col min="7" max="7" width="21.7109375" style="49" customWidth="1"/>
    <col min="8" max="8" width="9.140625" style="49" customWidth="1"/>
    <col min="9" max="9" width="2.7109375" style="49" customWidth="1"/>
    <col min="10" max="10" width="5.7109375" style="49" customWidth="1"/>
    <col min="11" max="16384" width="9.140625" style="49" customWidth="1"/>
  </cols>
  <sheetData>
    <row r="1" spans="1:10" ht="18" customHeight="1">
      <c r="A1" s="550" t="s">
        <v>10</v>
      </c>
      <c r="B1" s="550"/>
      <c r="C1" s="550"/>
      <c r="D1" s="550" t="s">
        <v>633</v>
      </c>
      <c r="E1" s="550"/>
      <c r="F1" s="550"/>
      <c r="G1" s="550"/>
      <c r="H1" s="550"/>
      <c r="I1" s="550"/>
      <c r="J1" s="550"/>
    </row>
    <row r="2" spans="1:10" ht="18" customHeight="1">
      <c r="A2" s="548" t="s">
        <v>8</v>
      </c>
      <c r="B2" s="548"/>
      <c r="C2" s="548"/>
      <c r="D2" s="14"/>
      <c r="E2" s="14"/>
      <c r="F2" s="14"/>
      <c r="G2" s="13"/>
      <c r="H2" s="14"/>
      <c r="I2" s="14"/>
      <c r="J2" s="14"/>
    </row>
    <row r="3" spans="1:10" ht="18" customHeight="1">
      <c r="A3" s="2"/>
      <c r="B3" s="2"/>
      <c r="C3" s="1"/>
      <c r="D3" s="554" t="s">
        <v>241</v>
      </c>
      <c r="E3" s="554"/>
      <c r="F3" s="554"/>
      <c r="G3" s="554"/>
      <c r="H3" s="554"/>
      <c r="I3" s="554"/>
      <c r="J3" s="554"/>
    </row>
    <row r="4" spans="1:10" ht="18" customHeight="1">
      <c r="A4" s="549" t="s">
        <v>731</v>
      </c>
      <c r="B4" s="549"/>
      <c r="C4" s="549"/>
      <c r="D4" s="143"/>
      <c r="E4" s="143"/>
      <c r="F4" s="554" t="s">
        <v>172</v>
      </c>
      <c r="G4" s="554"/>
      <c r="H4" s="143"/>
      <c r="I4" s="143"/>
      <c r="J4" s="143"/>
    </row>
    <row r="5" spans="1:10" ht="18" customHeight="1">
      <c r="A5" s="549" t="s">
        <v>0</v>
      </c>
      <c r="B5" s="549"/>
      <c r="C5" s="549"/>
      <c r="D5" s="549" t="s">
        <v>529</v>
      </c>
      <c r="E5" s="549"/>
      <c r="F5" s="549"/>
      <c r="G5" s="549"/>
      <c r="H5" s="549"/>
      <c r="I5" s="549"/>
      <c r="J5" s="549"/>
    </row>
    <row r="6" spans="1:10" ht="18" customHeight="1">
      <c r="A6" s="2"/>
      <c r="B6" s="217" t="s">
        <v>880</v>
      </c>
      <c r="C6" s="142" t="s">
        <v>408</v>
      </c>
      <c r="D6" s="14"/>
      <c r="E6" s="14"/>
      <c r="F6" s="14"/>
      <c r="G6" s="1"/>
      <c r="H6" s="14"/>
      <c r="I6" s="14"/>
      <c r="J6" s="14"/>
    </row>
    <row r="7" spans="1:10" ht="18" customHeight="1">
      <c r="A7" s="2"/>
      <c r="B7" s="98" t="s">
        <v>409</v>
      </c>
      <c r="C7" s="31" t="s">
        <v>583</v>
      </c>
      <c r="D7" s="14" t="s">
        <v>1</v>
      </c>
      <c r="E7" s="14"/>
      <c r="F7" s="14" t="s">
        <v>2</v>
      </c>
      <c r="G7" s="1"/>
      <c r="H7" s="14" t="s">
        <v>1</v>
      </c>
      <c r="I7" s="14"/>
      <c r="J7" s="14" t="s">
        <v>2</v>
      </c>
    </row>
    <row r="8" spans="1:10" ht="18" customHeight="1">
      <c r="A8" s="2">
        <v>298</v>
      </c>
      <c r="B8" s="3" t="s">
        <v>849</v>
      </c>
      <c r="C8" s="6" t="s">
        <v>772</v>
      </c>
      <c r="D8" s="8"/>
      <c r="E8" s="2" t="s">
        <v>3</v>
      </c>
      <c r="F8" s="8"/>
      <c r="G8" s="20" t="s">
        <v>38</v>
      </c>
      <c r="H8" s="8"/>
      <c r="I8" s="2" t="s">
        <v>3</v>
      </c>
      <c r="J8" s="8"/>
    </row>
    <row r="9" spans="1:23" ht="18" customHeight="1">
      <c r="A9" s="2">
        <v>299</v>
      </c>
      <c r="B9" s="3" t="s">
        <v>849</v>
      </c>
      <c r="C9" s="6" t="s">
        <v>768</v>
      </c>
      <c r="D9" s="8"/>
      <c r="E9" s="2" t="s">
        <v>3</v>
      </c>
      <c r="F9" s="8"/>
      <c r="G9" s="20" t="s">
        <v>35</v>
      </c>
      <c r="H9" s="8"/>
      <c r="I9" s="2" t="s">
        <v>3</v>
      </c>
      <c r="J9" s="8"/>
      <c r="W9" s="49" t="s">
        <v>630</v>
      </c>
    </row>
    <row r="10" spans="1:11" ht="18" customHeight="1">
      <c r="A10" s="2">
        <v>300</v>
      </c>
      <c r="B10" s="3" t="s">
        <v>849</v>
      </c>
      <c r="C10" s="6" t="s">
        <v>771</v>
      </c>
      <c r="D10" s="8"/>
      <c r="E10" s="2" t="s">
        <v>3</v>
      </c>
      <c r="F10" s="8"/>
      <c r="G10" s="20" t="s">
        <v>589</v>
      </c>
      <c r="H10" s="431">
        <v>0</v>
      </c>
      <c r="I10" s="2" t="s">
        <v>3</v>
      </c>
      <c r="J10" s="431">
        <v>0</v>
      </c>
      <c r="K10" s="215" t="s">
        <v>949</v>
      </c>
    </row>
    <row r="11" spans="1:10" ht="18" customHeight="1">
      <c r="A11" s="2">
        <v>29</v>
      </c>
      <c r="B11" s="3" t="s">
        <v>581</v>
      </c>
      <c r="C11" s="6" t="s">
        <v>12</v>
      </c>
      <c r="D11" s="3"/>
      <c r="E11" s="2" t="s">
        <v>3</v>
      </c>
      <c r="F11" s="3"/>
      <c r="G11" s="6" t="s">
        <v>12</v>
      </c>
      <c r="H11" s="3"/>
      <c r="I11" s="2" t="s">
        <v>3</v>
      </c>
      <c r="J11" s="3"/>
    </row>
    <row r="12" spans="1:10" ht="18" customHeight="1">
      <c r="A12" s="2">
        <v>30</v>
      </c>
      <c r="B12" s="3" t="s">
        <v>581</v>
      </c>
      <c r="C12" s="6" t="s">
        <v>12</v>
      </c>
      <c r="D12" s="436"/>
      <c r="E12" s="2" t="s">
        <v>3</v>
      </c>
      <c r="F12" s="436"/>
      <c r="G12" s="6" t="s">
        <v>12</v>
      </c>
      <c r="H12" s="436"/>
      <c r="I12" s="2" t="s">
        <v>3</v>
      </c>
      <c r="J12" s="436"/>
    </row>
    <row r="13" spans="1:10" ht="18" customHeight="1">
      <c r="A13" s="2">
        <v>1</v>
      </c>
      <c r="B13" s="3" t="s">
        <v>582</v>
      </c>
      <c r="C13" s="6" t="s">
        <v>12</v>
      </c>
      <c r="D13" s="8"/>
      <c r="E13" s="2" t="s">
        <v>3</v>
      </c>
      <c r="F13" s="8"/>
      <c r="G13" s="6" t="s">
        <v>12</v>
      </c>
      <c r="H13" s="8"/>
      <c r="I13" s="2" t="s">
        <v>3</v>
      </c>
      <c r="J13" s="8"/>
    </row>
    <row r="14" spans="1:10" ht="18" customHeight="1">
      <c r="A14" s="2">
        <v>2</v>
      </c>
      <c r="B14" s="3" t="s">
        <v>582</v>
      </c>
      <c r="C14" s="6" t="s">
        <v>12</v>
      </c>
      <c r="D14" s="8"/>
      <c r="E14" s="2" t="s">
        <v>3</v>
      </c>
      <c r="F14" s="8"/>
      <c r="G14" s="6" t="s">
        <v>12</v>
      </c>
      <c r="H14" s="8"/>
      <c r="I14" s="2" t="s">
        <v>3</v>
      </c>
      <c r="J14" s="8"/>
    </row>
    <row r="15" spans="1:10" ht="18" customHeight="1">
      <c r="A15" s="2">
        <v>301</v>
      </c>
      <c r="B15" s="3" t="s">
        <v>845</v>
      </c>
      <c r="C15" s="70" t="s">
        <v>773</v>
      </c>
      <c r="D15" s="118"/>
      <c r="E15" s="157" t="s">
        <v>3</v>
      </c>
      <c r="F15" s="119"/>
      <c r="G15" s="112" t="s">
        <v>480</v>
      </c>
      <c r="H15" s="46"/>
      <c r="I15" s="158" t="s">
        <v>3</v>
      </c>
      <c r="J15" s="17"/>
    </row>
    <row r="16" spans="1:10" ht="18" customHeight="1">
      <c r="A16" s="2">
        <v>302</v>
      </c>
      <c r="B16" s="77" t="s">
        <v>835</v>
      </c>
      <c r="C16" s="70" t="s">
        <v>269</v>
      </c>
      <c r="D16" s="118"/>
      <c r="E16" s="157" t="s">
        <v>3</v>
      </c>
      <c r="F16" s="119"/>
      <c r="G16" s="112" t="s">
        <v>457</v>
      </c>
      <c r="H16" s="46"/>
      <c r="I16" s="158" t="s">
        <v>3</v>
      </c>
      <c r="J16" s="17"/>
    </row>
    <row r="17" spans="1:10" ht="18" customHeight="1">
      <c r="A17" s="2"/>
      <c r="B17" s="3"/>
      <c r="C17" s="70"/>
      <c r="D17" s="120"/>
      <c r="E17" s="157"/>
      <c r="F17" s="77"/>
      <c r="G17" s="112"/>
      <c r="H17" s="40"/>
      <c r="I17" s="158"/>
      <c r="J17" s="18"/>
    </row>
    <row r="18" spans="1:10" ht="18" customHeight="1">
      <c r="A18" s="2"/>
      <c r="B18" s="3"/>
      <c r="C18" s="70"/>
      <c r="D18" s="120"/>
      <c r="E18" s="157"/>
      <c r="F18" s="77"/>
      <c r="G18" s="112"/>
      <c r="H18" s="40"/>
      <c r="I18" s="158"/>
      <c r="J18" s="18"/>
    </row>
    <row r="19" spans="1:10" ht="18" customHeight="1">
      <c r="A19" s="2"/>
      <c r="B19" s="3"/>
      <c r="D19" s="18"/>
      <c r="E19" s="14"/>
      <c r="F19" s="18"/>
      <c r="G19" s="6"/>
      <c r="H19" s="18"/>
      <c r="I19" s="14"/>
      <c r="J19" s="18"/>
    </row>
    <row r="20" spans="1:10" ht="18" customHeight="1">
      <c r="A20" s="2"/>
      <c r="B20" s="98" t="s">
        <v>7</v>
      </c>
      <c r="C20" s="1"/>
      <c r="D20" s="18"/>
      <c r="E20" s="18"/>
      <c r="F20" s="18"/>
      <c r="G20" s="6"/>
      <c r="H20" s="18"/>
      <c r="I20" s="18"/>
      <c r="J20" s="18"/>
    </row>
    <row r="21" spans="1:10" ht="18" customHeight="1">
      <c r="A21" s="2">
        <v>303</v>
      </c>
      <c r="B21" s="3" t="s">
        <v>848</v>
      </c>
      <c r="C21" s="6" t="s">
        <v>36</v>
      </c>
      <c r="D21" s="8"/>
      <c r="E21" s="2" t="s">
        <v>3</v>
      </c>
      <c r="F21" s="8"/>
      <c r="G21" s="20" t="s">
        <v>298</v>
      </c>
      <c r="H21" s="8"/>
      <c r="I21" s="2" t="s">
        <v>3</v>
      </c>
      <c r="J21" s="8"/>
    </row>
    <row r="22" spans="1:10" ht="18" customHeight="1">
      <c r="A22" s="2">
        <v>304</v>
      </c>
      <c r="B22" s="3" t="s">
        <v>848</v>
      </c>
      <c r="C22" s="6" t="s">
        <v>588</v>
      </c>
      <c r="D22" s="17"/>
      <c r="E22" s="14" t="s">
        <v>3</v>
      </c>
      <c r="F22" s="17"/>
      <c r="G22" s="20" t="s">
        <v>424</v>
      </c>
      <c r="H22" s="17"/>
      <c r="I22" s="14" t="s">
        <v>3</v>
      </c>
      <c r="J22" s="17"/>
    </row>
    <row r="23" spans="1:10" ht="18" customHeight="1">
      <c r="A23" s="2">
        <v>305</v>
      </c>
      <c r="B23" s="3" t="s">
        <v>848</v>
      </c>
      <c r="C23" s="6" t="s">
        <v>270</v>
      </c>
      <c r="D23" s="17"/>
      <c r="E23" s="14" t="s">
        <v>3</v>
      </c>
      <c r="F23" s="17"/>
      <c r="G23" s="20" t="s">
        <v>590</v>
      </c>
      <c r="H23" s="17"/>
      <c r="I23" s="14" t="s">
        <v>3</v>
      </c>
      <c r="J23" s="17"/>
    </row>
    <row r="24" spans="1:10" ht="18" customHeight="1">
      <c r="A24" s="113">
        <v>3</v>
      </c>
      <c r="B24" s="3" t="s">
        <v>582</v>
      </c>
      <c r="C24" s="6" t="s">
        <v>626</v>
      </c>
      <c r="D24" s="17"/>
      <c r="E24" s="14" t="s">
        <v>3</v>
      </c>
      <c r="F24" s="17"/>
      <c r="G24" s="6" t="s">
        <v>626</v>
      </c>
      <c r="H24" s="17"/>
      <c r="I24" s="14" t="s">
        <v>3</v>
      </c>
      <c r="J24" s="17"/>
    </row>
    <row r="25" spans="1:10" ht="18" customHeight="1">
      <c r="A25" s="2">
        <v>4</v>
      </c>
      <c r="B25" s="3" t="s">
        <v>582</v>
      </c>
      <c r="C25" s="1" t="s">
        <v>271</v>
      </c>
      <c r="D25" s="17"/>
      <c r="E25" s="14" t="s">
        <v>3</v>
      </c>
      <c r="F25" s="17"/>
      <c r="G25" s="5" t="s">
        <v>271</v>
      </c>
      <c r="H25" s="17"/>
      <c r="I25" s="14" t="s">
        <v>3</v>
      </c>
      <c r="J25" s="17"/>
    </row>
    <row r="26" spans="1:10" ht="18" customHeight="1">
      <c r="A26" s="2">
        <v>31</v>
      </c>
      <c r="B26" s="2" t="s">
        <v>581</v>
      </c>
      <c r="C26" s="1" t="s">
        <v>271</v>
      </c>
      <c r="D26" s="17"/>
      <c r="E26" s="14" t="s">
        <v>3</v>
      </c>
      <c r="F26" s="17"/>
      <c r="G26" s="1" t="s">
        <v>271</v>
      </c>
      <c r="H26" s="17"/>
      <c r="I26" s="14" t="s">
        <v>3</v>
      </c>
      <c r="J26" s="17"/>
    </row>
    <row r="27" spans="1:10" ht="18" customHeight="1">
      <c r="A27" s="113">
        <v>32</v>
      </c>
      <c r="B27" s="2" t="s">
        <v>581</v>
      </c>
      <c r="C27" s="6" t="s">
        <v>626</v>
      </c>
      <c r="D27" s="17"/>
      <c r="E27" s="14" t="s">
        <v>3</v>
      </c>
      <c r="F27" s="17"/>
      <c r="G27" s="6" t="s">
        <v>626</v>
      </c>
      <c r="H27" s="17"/>
      <c r="I27" s="14" t="s">
        <v>3</v>
      </c>
      <c r="J27" s="17"/>
    </row>
    <row r="28" spans="1:10" ht="18" customHeight="1">
      <c r="A28" s="2">
        <v>306</v>
      </c>
      <c r="B28" s="77" t="s">
        <v>843</v>
      </c>
      <c r="C28" s="70" t="s">
        <v>130</v>
      </c>
      <c r="D28" s="17"/>
      <c r="E28" s="14" t="s">
        <v>3</v>
      </c>
      <c r="F28" s="17"/>
      <c r="G28" s="112" t="s">
        <v>844</v>
      </c>
      <c r="H28" s="17"/>
      <c r="I28" s="14" t="s">
        <v>3</v>
      </c>
      <c r="J28" s="17"/>
    </row>
    <row r="29" spans="1:10" ht="18" customHeight="1">
      <c r="A29" s="113">
        <v>307</v>
      </c>
      <c r="B29" s="77" t="s">
        <v>843</v>
      </c>
      <c r="C29" s="117" t="s">
        <v>218</v>
      </c>
      <c r="D29" s="17"/>
      <c r="E29" s="14" t="s">
        <v>3</v>
      </c>
      <c r="F29" s="17"/>
      <c r="G29" s="6" t="s">
        <v>268</v>
      </c>
      <c r="H29" s="17"/>
      <c r="I29" s="14" t="s">
        <v>3</v>
      </c>
      <c r="J29" s="17"/>
    </row>
    <row r="30" ht="18" customHeight="1">
      <c r="A30" s="49"/>
    </row>
    <row r="31" spans="1:10" ht="18" customHeight="1">
      <c r="A31" s="2"/>
      <c r="B31" s="77"/>
      <c r="C31" s="70"/>
      <c r="D31" s="120"/>
      <c r="E31" s="157"/>
      <c r="F31" s="77"/>
      <c r="G31" s="112"/>
      <c r="H31" s="40"/>
      <c r="I31" s="158"/>
      <c r="J31" s="18"/>
    </row>
    <row r="33" ht="18" customHeight="1">
      <c r="B33" s="98" t="s">
        <v>652</v>
      </c>
    </row>
  </sheetData>
  <sheetProtection/>
  <mergeCells count="8">
    <mergeCell ref="D1:J1"/>
    <mergeCell ref="D3:J3"/>
    <mergeCell ref="A4:C4"/>
    <mergeCell ref="A5:C5"/>
    <mergeCell ref="D5:J5"/>
    <mergeCell ref="A1:C1"/>
    <mergeCell ref="A2:C2"/>
    <mergeCell ref="F4:G4"/>
  </mergeCells>
  <printOptions/>
  <pageMargins left="0.25" right="0.25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3" sqref="K33"/>
    </sheetView>
  </sheetViews>
  <sheetFormatPr defaultColWidth="9.140625" defaultRowHeight="18" customHeight="1"/>
  <cols>
    <col min="1" max="1" width="6.7109375" style="128" customWidth="1"/>
    <col min="2" max="2" width="12.7109375" style="129" customWidth="1"/>
    <col min="3" max="3" width="21.7109375" style="128" customWidth="1"/>
    <col min="4" max="4" width="8.7109375" style="128" customWidth="1"/>
    <col min="5" max="5" width="2.7109375" style="128" customWidth="1"/>
    <col min="6" max="6" width="5.7109375" style="128" customWidth="1"/>
    <col min="7" max="7" width="21.7109375" style="130" customWidth="1"/>
    <col min="8" max="8" width="8.7109375" style="128" customWidth="1"/>
    <col min="9" max="9" width="2.7109375" style="128" customWidth="1"/>
    <col min="10" max="10" width="5.7109375" style="128" customWidth="1"/>
    <col min="11" max="11" width="9.140625" style="128" customWidth="1"/>
    <col min="12" max="12" width="14.00390625" style="128" bestFit="1" customWidth="1"/>
    <col min="13" max="16384" width="9.140625" style="128" customWidth="1"/>
  </cols>
  <sheetData>
    <row r="1" spans="1:10" ht="16.5" customHeight="1">
      <c r="A1" s="41" t="s">
        <v>10</v>
      </c>
      <c r="B1" s="113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10" ht="16.5" customHeight="1">
      <c r="A2" s="41" t="s">
        <v>8</v>
      </c>
      <c r="B2" s="113"/>
      <c r="C2" s="41"/>
      <c r="D2" s="41"/>
      <c r="E2" s="41"/>
      <c r="F2" s="41"/>
      <c r="G2" s="41"/>
      <c r="H2" s="41"/>
      <c r="I2" s="41"/>
      <c r="J2" s="41"/>
    </row>
    <row r="3" spans="4:10" ht="18" customHeight="1"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858</v>
      </c>
      <c r="B4" s="550"/>
      <c r="C4" s="550"/>
      <c r="D4" s="559" t="s">
        <v>172</v>
      </c>
      <c r="E4" s="559"/>
      <c r="F4" s="559"/>
      <c r="G4" s="559"/>
      <c r="H4" s="559"/>
      <c r="I4" s="559"/>
      <c r="J4" s="559"/>
    </row>
    <row r="5" spans="1:10" ht="18" customHeight="1">
      <c r="A5" s="550" t="s">
        <v>0</v>
      </c>
      <c r="B5" s="550"/>
      <c r="C5" s="550"/>
      <c r="D5" s="549" t="s">
        <v>873</v>
      </c>
      <c r="E5" s="549"/>
      <c r="F5" s="549"/>
      <c r="G5" s="549"/>
      <c r="H5" s="549"/>
      <c r="I5" s="549"/>
      <c r="J5" s="549"/>
    </row>
    <row r="6" spans="2:10" ht="16.5" customHeight="1">
      <c r="B6" s="217" t="s">
        <v>881</v>
      </c>
      <c r="C6" s="142"/>
      <c r="D6" s="129"/>
      <c r="E6" s="129"/>
      <c r="F6" s="129"/>
      <c r="H6" s="129"/>
      <c r="I6" s="129"/>
      <c r="J6" s="129"/>
    </row>
    <row r="7" spans="1:10" ht="18" customHeight="1">
      <c r="A7" s="116"/>
      <c r="B7" s="2" t="s">
        <v>6</v>
      </c>
      <c r="C7" s="41"/>
      <c r="D7" s="113" t="s">
        <v>1</v>
      </c>
      <c r="E7" s="113"/>
      <c r="F7" s="113" t="s">
        <v>2</v>
      </c>
      <c r="G7" s="125"/>
      <c r="H7" s="113" t="s">
        <v>1</v>
      </c>
      <c r="I7" s="113"/>
      <c r="J7" s="113" t="s">
        <v>2</v>
      </c>
    </row>
    <row r="8" spans="1:10" ht="18" customHeight="1">
      <c r="A8" s="113">
        <v>308</v>
      </c>
      <c r="B8" s="121" t="s">
        <v>846</v>
      </c>
      <c r="C8" s="117" t="s">
        <v>87</v>
      </c>
      <c r="D8" s="122"/>
      <c r="E8" s="113" t="s">
        <v>3</v>
      </c>
      <c r="F8" s="122"/>
      <c r="G8" s="127" t="s">
        <v>772</v>
      </c>
      <c r="H8" s="122"/>
      <c r="I8" s="113" t="s">
        <v>3</v>
      </c>
      <c r="J8" s="122"/>
    </row>
    <row r="9" spans="1:10" ht="18" customHeight="1">
      <c r="A9" s="113">
        <v>309</v>
      </c>
      <c r="B9" s="121" t="s">
        <v>846</v>
      </c>
      <c r="C9" s="117" t="s">
        <v>27</v>
      </c>
      <c r="D9" s="122"/>
      <c r="E9" s="113" t="s">
        <v>3</v>
      </c>
      <c r="F9" s="122"/>
      <c r="G9" s="127" t="s">
        <v>99</v>
      </c>
      <c r="H9" s="122"/>
      <c r="I9" s="113" t="s">
        <v>3</v>
      </c>
      <c r="J9" s="122"/>
    </row>
    <row r="10" spans="1:10" ht="18" customHeight="1">
      <c r="A10" s="113">
        <v>310</v>
      </c>
      <c r="B10" s="77" t="s">
        <v>842</v>
      </c>
      <c r="C10" s="117" t="s">
        <v>24</v>
      </c>
      <c r="D10" s="122"/>
      <c r="E10" s="113" t="s">
        <v>3</v>
      </c>
      <c r="F10" s="122"/>
      <c r="G10" s="127" t="s">
        <v>22</v>
      </c>
      <c r="H10" s="122"/>
      <c r="I10" s="113" t="s">
        <v>3</v>
      </c>
      <c r="J10" s="122"/>
    </row>
    <row r="11" spans="1:10" ht="18" customHeight="1">
      <c r="A11" s="113">
        <v>311</v>
      </c>
      <c r="B11" s="77" t="s">
        <v>842</v>
      </c>
      <c r="C11" s="117" t="s">
        <v>798</v>
      </c>
      <c r="D11" s="122"/>
      <c r="E11" s="113" t="s">
        <v>3</v>
      </c>
      <c r="F11" s="122"/>
      <c r="G11" s="127" t="s">
        <v>43</v>
      </c>
      <c r="H11" s="122"/>
      <c r="I11" s="113" t="s">
        <v>3</v>
      </c>
      <c r="J11" s="122"/>
    </row>
    <row r="12" spans="1:10" ht="18" customHeight="1">
      <c r="A12" s="113">
        <v>312</v>
      </c>
      <c r="B12" s="77" t="s">
        <v>842</v>
      </c>
      <c r="C12" s="117" t="s">
        <v>40</v>
      </c>
      <c r="D12" s="122"/>
      <c r="E12" s="113" t="s">
        <v>3</v>
      </c>
      <c r="F12" s="122"/>
      <c r="G12" s="127" t="s">
        <v>41</v>
      </c>
      <c r="H12" s="122"/>
      <c r="I12" s="113" t="s">
        <v>3</v>
      </c>
      <c r="J12" s="122"/>
    </row>
    <row r="13" spans="1:10" ht="18" customHeight="1">
      <c r="A13" s="113">
        <v>313</v>
      </c>
      <c r="B13" s="77" t="s">
        <v>835</v>
      </c>
      <c r="C13" s="117" t="s">
        <v>269</v>
      </c>
      <c r="D13" s="122"/>
      <c r="E13" s="113" t="s">
        <v>3</v>
      </c>
      <c r="F13" s="122"/>
      <c r="G13" s="127" t="s">
        <v>31</v>
      </c>
      <c r="H13" s="122"/>
      <c r="I13" s="113" t="s">
        <v>3</v>
      </c>
      <c r="J13" s="122"/>
    </row>
    <row r="14" spans="1:10" ht="18" customHeight="1">
      <c r="A14" s="113">
        <v>314</v>
      </c>
      <c r="B14" s="77" t="s">
        <v>835</v>
      </c>
      <c r="C14" s="117" t="s">
        <v>32</v>
      </c>
      <c r="D14" s="122"/>
      <c r="E14" s="113" t="s">
        <v>3</v>
      </c>
      <c r="F14" s="122"/>
      <c r="G14" s="127" t="s">
        <v>267</v>
      </c>
      <c r="H14" s="122"/>
      <c r="I14" s="113" t="s">
        <v>3</v>
      </c>
      <c r="J14" s="122"/>
    </row>
    <row r="15" spans="1:10" ht="18" customHeight="1">
      <c r="A15" s="113">
        <v>315</v>
      </c>
      <c r="B15" s="77" t="s">
        <v>835</v>
      </c>
      <c r="C15" s="117" t="s">
        <v>457</v>
      </c>
      <c r="D15" s="122"/>
      <c r="E15" s="113" t="s">
        <v>3</v>
      </c>
      <c r="F15" s="122"/>
      <c r="G15" s="127" t="s">
        <v>276</v>
      </c>
      <c r="H15" s="122"/>
      <c r="I15" s="113" t="s">
        <v>3</v>
      </c>
      <c r="J15" s="122"/>
    </row>
    <row r="16" spans="1:10" ht="18" customHeight="1">
      <c r="A16" s="113"/>
      <c r="B16" s="77"/>
      <c r="C16" s="117"/>
      <c r="D16" s="121"/>
      <c r="E16" s="113"/>
      <c r="F16" s="121"/>
      <c r="G16" s="127"/>
      <c r="H16" s="121"/>
      <c r="I16" s="113"/>
      <c r="J16" s="121"/>
    </row>
    <row r="17" spans="1:10" ht="18" customHeight="1">
      <c r="A17" s="113"/>
      <c r="B17" s="121"/>
      <c r="C17" s="117"/>
      <c r="D17" s="121"/>
      <c r="E17" s="113"/>
      <c r="F17" s="121"/>
      <c r="G17" s="127"/>
      <c r="H17" s="121"/>
      <c r="I17" s="113"/>
      <c r="J17" s="121"/>
    </row>
    <row r="18" spans="1:10" s="228" customFormat="1" ht="18" customHeight="1">
      <c r="A18" s="128"/>
      <c r="B18" s="129"/>
      <c r="C18" s="41"/>
      <c r="D18" s="113"/>
      <c r="E18" s="113"/>
      <c r="F18" s="113"/>
      <c r="G18" s="127"/>
      <c r="H18" s="113"/>
      <c r="I18" s="217"/>
      <c r="J18" s="418"/>
    </row>
    <row r="19" spans="2:10" ht="18" customHeight="1">
      <c r="B19" s="2" t="s">
        <v>7</v>
      </c>
      <c r="C19" s="41"/>
      <c r="D19" s="113"/>
      <c r="E19" s="113"/>
      <c r="F19" s="113"/>
      <c r="G19" s="127"/>
      <c r="H19" s="113"/>
      <c r="I19" s="113"/>
      <c r="J19" s="113"/>
    </row>
    <row r="20" spans="1:10" ht="18" customHeight="1">
      <c r="A20" s="2">
        <v>316</v>
      </c>
      <c r="B20" s="77" t="s">
        <v>841</v>
      </c>
      <c r="C20" s="117" t="s">
        <v>799</v>
      </c>
      <c r="D20" s="122"/>
      <c r="E20" s="113" t="s">
        <v>3</v>
      </c>
      <c r="F20" s="122"/>
      <c r="G20" s="127" t="s">
        <v>186</v>
      </c>
      <c r="H20" s="122"/>
      <c r="I20" s="113"/>
      <c r="J20" s="113"/>
    </row>
    <row r="21" spans="1:10" ht="18" customHeight="1">
      <c r="A21" s="2">
        <v>317</v>
      </c>
      <c r="B21" s="77" t="s">
        <v>841</v>
      </c>
      <c r="C21" s="117" t="s">
        <v>422</v>
      </c>
      <c r="D21" s="122"/>
      <c r="E21" s="113" t="s">
        <v>3</v>
      </c>
      <c r="F21" s="122"/>
      <c r="G21" s="127" t="s">
        <v>18</v>
      </c>
      <c r="H21" s="122"/>
      <c r="I21" s="113" t="s">
        <v>3</v>
      </c>
      <c r="J21" s="122"/>
    </row>
    <row r="22" spans="1:10" ht="18" customHeight="1">
      <c r="A22" s="2">
        <v>318</v>
      </c>
      <c r="B22" s="77" t="s">
        <v>839</v>
      </c>
      <c r="C22" s="117" t="s">
        <v>380</v>
      </c>
      <c r="D22" s="122"/>
      <c r="E22" s="113" t="s">
        <v>3</v>
      </c>
      <c r="F22" s="122"/>
      <c r="G22" s="127" t="s">
        <v>266</v>
      </c>
      <c r="H22" s="122"/>
      <c r="I22" s="113" t="s">
        <v>3</v>
      </c>
      <c r="J22" s="122"/>
    </row>
    <row r="23" spans="1:10" ht="18" customHeight="1">
      <c r="A23" s="2">
        <v>319</v>
      </c>
      <c r="B23" s="77" t="s">
        <v>839</v>
      </c>
      <c r="C23" s="117" t="s">
        <v>23</v>
      </c>
      <c r="D23" s="122"/>
      <c r="E23" s="113" t="s">
        <v>3</v>
      </c>
      <c r="F23" s="122"/>
      <c r="G23" s="127" t="s">
        <v>25</v>
      </c>
      <c r="H23" s="122"/>
      <c r="I23" s="113" t="s">
        <v>3</v>
      </c>
      <c r="J23" s="122"/>
    </row>
    <row r="24" spans="1:10" ht="18" customHeight="1">
      <c r="A24" s="2">
        <v>320</v>
      </c>
      <c r="B24" s="77" t="s">
        <v>839</v>
      </c>
      <c r="C24" s="117" t="s">
        <v>274</v>
      </c>
      <c r="D24" s="122"/>
      <c r="E24" s="113" t="s">
        <v>3</v>
      </c>
      <c r="F24" s="122"/>
      <c r="G24" s="127" t="s">
        <v>30</v>
      </c>
      <c r="H24" s="122"/>
      <c r="I24" s="113" t="s">
        <v>3</v>
      </c>
      <c r="J24" s="122"/>
    </row>
    <row r="25" spans="1:10" ht="18" customHeight="1">
      <c r="A25" s="2">
        <v>321</v>
      </c>
      <c r="B25" s="77" t="s">
        <v>838</v>
      </c>
      <c r="C25" s="117" t="s">
        <v>762</v>
      </c>
      <c r="D25" s="122"/>
      <c r="E25" s="113" t="s">
        <v>3</v>
      </c>
      <c r="F25" s="122"/>
      <c r="G25" s="127" t="s">
        <v>763</v>
      </c>
      <c r="H25" s="122"/>
      <c r="I25" s="113" t="s">
        <v>3</v>
      </c>
      <c r="J25" s="122"/>
    </row>
    <row r="26" spans="1:10" ht="18" customHeight="1">
      <c r="A26" s="2">
        <v>322</v>
      </c>
      <c r="B26" s="77" t="s">
        <v>838</v>
      </c>
      <c r="C26" s="117" t="s">
        <v>213</v>
      </c>
      <c r="D26" s="122"/>
      <c r="E26" s="113" t="s">
        <v>3</v>
      </c>
      <c r="F26" s="122"/>
      <c r="G26" s="127" t="s">
        <v>420</v>
      </c>
      <c r="H26" s="122"/>
      <c r="I26" s="113" t="s">
        <v>3</v>
      </c>
      <c r="J26" s="122"/>
    </row>
    <row r="27" spans="1:10" ht="18" customHeight="1">
      <c r="A27" s="2">
        <v>323</v>
      </c>
      <c r="B27" s="77" t="s">
        <v>838</v>
      </c>
      <c r="C27" s="117" t="s">
        <v>45</v>
      </c>
      <c r="D27" s="122"/>
      <c r="E27" s="113" t="s">
        <v>3</v>
      </c>
      <c r="F27" s="122"/>
      <c r="G27" s="127" t="s">
        <v>34</v>
      </c>
      <c r="H27" s="122"/>
      <c r="I27" s="113" t="s">
        <v>3</v>
      </c>
      <c r="J27" s="122"/>
    </row>
    <row r="28" spans="1:10" ht="18" customHeight="1">
      <c r="A28" s="2"/>
      <c r="B28" s="121"/>
      <c r="C28" s="117"/>
      <c r="D28" s="121"/>
      <c r="E28" s="113"/>
      <c r="F28" s="121"/>
      <c r="G28" s="127"/>
      <c r="H28" s="113"/>
      <c r="I28" s="113"/>
      <c r="J28" s="121"/>
    </row>
    <row r="29" spans="1:10" ht="18" customHeight="1">
      <c r="A29" s="113"/>
      <c r="G29" s="376"/>
      <c r="H29" s="113"/>
      <c r="I29" s="113"/>
      <c r="J29" s="121"/>
    </row>
    <row r="30" spans="1:10" ht="18" customHeight="1">
      <c r="A30" s="113"/>
      <c r="B30" s="99"/>
      <c r="C30" s="41"/>
      <c r="D30" s="113"/>
      <c r="E30" s="113"/>
      <c r="F30" s="113"/>
      <c r="G30" s="127"/>
      <c r="H30" s="113"/>
      <c r="I30" s="113"/>
      <c r="J30" s="113"/>
    </row>
    <row r="31" spans="1:10" ht="18" customHeight="1">
      <c r="A31" s="113"/>
      <c r="B31" s="2" t="s">
        <v>905</v>
      </c>
      <c r="C31" s="41"/>
      <c r="D31" s="113"/>
      <c r="E31" s="113"/>
      <c r="F31" s="113"/>
      <c r="G31" s="127"/>
      <c r="H31" s="113"/>
      <c r="I31" s="113"/>
      <c r="J31" s="113"/>
    </row>
    <row r="32" spans="1:10" ht="18" customHeight="1">
      <c r="A32" s="2">
        <v>324</v>
      </c>
      <c r="B32" s="3" t="s">
        <v>847</v>
      </c>
      <c r="C32" s="112" t="s">
        <v>505</v>
      </c>
      <c r="D32" s="8"/>
      <c r="E32" s="2" t="s">
        <v>3</v>
      </c>
      <c r="F32" s="8"/>
      <c r="G32" s="20" t="s">
        <v>21</v>
      </c>
      <c r="H32" s="8"/>
      <c r="I32" s="113"/>
      <c r="J32" s="8"/>
    </row>
    <row r="33" spans="1:11" s="9" customFormat="1" ht="18" customHeight="1">
      <c r="A33" s="2">
        <v>325</v>
      </c>
      <c r="B33" s="3" t="s">
        <v>847</v>
      </c>
      <c r="C33" s="5" t="s">
        <v>13</v>
      </c>
      <c r="D33" s="8"/>
      <c r="E33" s="2" t="s">
        <v>3</v>
      </c>
      <c r="F33" s="8"/>
      <c r="G33" s="20" t="s">
        <v>485</v>
      </c>
      <c r="H33" s="431">
        <v>0</v>
      </c>
      <c r="I33" s="2" t="s">
        <v>3</v>
      </c>
      <c r="J33" s="431">
        <v>0</v>
      </c>
      <c r="K33" s="238" t="s">
        <v>946</v>
      </c>
    </row>
    <row r="34" spans="1:10" s="9" customFormat="1" ht="18" customHeight="1">
      <c r="A34" s="2">
        <v>326</v>
      </c>
      <c r="B34" s="3" t="s">
        <v>847</v>
      </c>
      <c r="C34" s="5" t="s">
        <v>273</v>
      </c>
      <c r="D34" s="8"/>
      <c r="E34" s="2" t="s">
        <v>3</v>
      </c>
      <c r="F34" s="8"/>
      <c r="G34" s="20" t="s">
        <v>14</v>
      </c>
      <c r="H34" s="8"/>
      <c r="I34" s="2" t="s">
        <v>3</v>
      </c>
      <c r="J34" s="8"/>
    </row>
    <row r="35" spans="1:10" s="9" customFormat="1" ht="18" customHeight="1">
      <c r="A35" s="2">
        <v>327</v>
      </c>
      <c r="B35" s="77" t="s">
        <v>834</v>
      </c>
      <c r="C35" s="5" t="s">
        <v>837</v>
      </c>
      <c r="D35" s="8"/>
      <c r="E35" s="2" t="s">
        <v>3</v>
      </c>
      <c r="F35" s="8"/>
      <c r="G35" s="20" t="s">
        <v>19</v>
      </c>
      <c r="H35" s="8"/>
      <c r="I35" s="2" t="s">
        <v>3</v>
      </c>
      <c r="J35" s="8"/>
    </row>
    <row r="36" spans="1:10" s="9" customFormat="1" ht="18" customHeight="1">
      <c r="A36" s="2">
        <v>328</v>
      </c>
      <c r="B36" s="77" t="s">
        <v>834</v>
      </c>
      <c r="C36" s="5" t="s">
        <v>17</v>
      </c>
      <c r="D36" s="8"/>
      <c r="E36" s="2" t="s">
        <v>3</v>
      </c>
      <c r="F36" s="8"/>
      <c r="G36" s="20" t="s">
        <v>20</v>
      </c>
      <c r="H36" s="8"/>
      <c r="I36" s="2" t="s">
        <v>3</v>
      </c>
      <c r="J36" s="8"/>
    </row>
    <row r="37" spans="1:10" s="9" customFormat="1" ht="18" customHeight="1">
      <c r="A37" s="2">
        <v>329</v>
      </c>
      <c r="B37" s="77" t="s">
        <v>834</v>
      </c>
      <c r="C37" s="5" t="s">
        <v>16</v>
      </c>
      <c r="D37" s="8"/>
      <c r="E37" s="2" t="s">
        <v>3</v>
      </c>
      <c r="F37" s="8"/>
      <c r="G37" s="20" t="s">
        <v>15</v>
      </c>
      <c r="H37" s="8"/>
      <c r="I37" s="2" t="s">
        <v>3</v>
      </c>
      <c r="J37" s="8"/>
    </row>
    <row r="38" spans="1:11" s="9" customFormat="1" ht="18" customHeight="1">
      <c r="A38" s="2">
        <v>330</v>
      </c>
      <c r="B38" s="77" t="s">
        <v>841</v>
      </c>
      <c r="C38" s="5" t="s">
        <v>29</v>
      </c>
      <c r="D38" s="8"/>
      <c r="E38" s="2" t="s">
        <v>3</v>
      </c>
      <c r="F38" s="8"/>
      <c r="G38" s="20" t="s">
        <v>157</v>
      </c>
      <c r="H38" s="431">
        <v>0</v>
      </c>
      <c r="I38" s="2" t="s">
        <v>3</v>
      </c>
      <c r="J38" s="431">
        <v>0</v>
      </c>
      <c r="K38" s="238" t="s">
        <v>945</v>
      </c>
    </row>
    <row r="39" spans="1:10" s="9" customFormat="1" ht="18" customHeight="1">
      <c r="A39" s="2"/>
      <c r="B39" s="3"/>
      <c r="C39" s="5"/>
      <c r="D39" s="8"/>
      <c r="E39" s="2" t="s">
        <v>3</v>
      </c>
      <c r="F39" s="8"/>
      <c r="G39" s="20"/>
      <c r="H39" s="8"/>
      <c r="I39" s="2" t="s">
        <v>3</v>
      </c>
      <c r="J39" s="8"/>
    </row>
    <row r="40" spans="1:10" s="9" customFormat="1" ht="18" customHeight="1">
      <c r="A40" s="2"/>
      <c r="B40" s="3"/>
      <c r="C40" s="5"/>
      <c r="D40" s="128"/>
      <c r="E40" s="128"/>
      <c r="F40" s="128"/>
      <c r="G40" s="130"/>
      <c r="H40" s="113"/>
      <c r="I40" s="3"/>
      <c r="J40" s="3"/>
    </row>
    <row r="41" spans="1:10" s="9" customFormat="1" ht="18" customHeight="1">
      <c r="A41" s="113"/>
      <c r="B41" s="129"/>
      <c r="C41" s="128"/>
      <c r="D41" s="128"/>
      <c r="E41" s="128"/>
      <c r="F41" s="128"/>
      <c r="G41" s="130"/>
      <c r="H41" s="113"/>
      <c r="I41" s="3"/>
      <c r="J41" s="3"/>
    </row>
    <row r="42" spans="1:10" ht="18" customHeight="1">
      <c r="A42" s="42"/>
      <c r="B42" s="121"/>
      <c r="C42" s="42"/>
      <c r="D42" s="42"/>
      <c r="E42" s="42"/>
      <c r="F42" s="42"/>
      <c r="G42" s="127"/>
      <c r="H42" s="42"/>
      <c r="I42" s="113"/>
      <c r="J42" s="113"/>
    </row>
    <row r="43" spans="2:7" s="42" customFormat="1" ht="18" customHeight="1">
      <c r="B43" s="415" t="s">
        <v>906</v>
      </c>
      <c r="G43" s="127"/>
    </row>
    <row r="44" spans="1:8" s="42" customFormat="1" ht="18" customHeight="1">
      <c r="A44" s="128"/>
      <c r="B44" s="129"/>
      <c r="C44" s="128"/>
      <c r="D44" s="128"/>
      <c r="E44" s="128"/>
      <c r="F44" s="128"/>
      <c r="G44" s="130"/>
      <c r="H44" s="128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21" sqref="K21"/>
    </sheetView>
  </sheetViews>
  <sheetFormatPr defaultColWidth="9.140625" defaultRowHeight="18" customHeight="1"/>
  <cols>
    <col min="1" max="1" width="6.7109375" style="41" customWidth="1"/>
    <col min="2" max="2" width="12.7109375" style="41" customWidth="1"/>
    <col min="3" max="3" width="21.7109375" style="41" customWidth="1"/>
    <col min="4" max="4" width="8.7109375" style="41" customWidth="1"/>
    <col min="5" max="5" width="2.7109375" style="41" customWidth="1"/>
    <col min="6" max="6" width="5.7109375" style="41" customWidth="1"/>
    <col min="7" max="7" width="21.7109375" style="125" customWidth="1"/>
    <col min="8" max="8" width="8.7109375" style="41" customWidth="1"/>
    <col min="9" max="9" width="2.7109375" style="41" customWidth="1"/>
    <col min="10" max="10" width="5.7109375" style="41" customWidth="1"/>
    <col min="11" max="11" width="8.57421875" style="41" bestFit="1" customWidth="1"/>
    <col min="12" max="12" width="13.57421875" style="41" bestFit="1" customWidth="1"/>
    <col min="13" max="16384" width="9.140625" style="41" customWidth="1"/>
  </cols>
  <sheetData>
    <row r="1" spans="1:10" ht="16.5" customHeight="1">
      <c r="A1" s="41" t="s">
        <v>10</v>
      </c>
      <c r="D1" s="550" t="s">
        <v>633</v>
      </c>
      <c r="E1" s="550"/>
      <c r="F1" s="550"/>
      <c r="G1" s="550"/>
      <c r="H1" s="550"/>
      <c r="I1" s="550"/>
      <c r="J1" s="550"/>
    </row>
    <row r="2" ht="16.5" customHeight="1">
      <c r="A2" s="41" t="s">
        <v>8</v>
      </c>
    </row>
    <row r="3" spans="4:10" ht="18" customHeight="1">
      <c r="D3" s="559" t="s">
        <v>9</v>
      </c>
      <c r="E3" s="559"/>
      <c r="F3" s="559"/>
      <c r="G3" s="559"/>
      <c r="H3" s="559"/>
      <c r="I3" s="559"/>
      <c r="J3" s="559"/>
    </row>
    <row r="4" spans="1:10" ht="18" customHeight="1">
      <c r="A4" s="550" t="s">
        <v>653</v>
      </c>
      <c r="B4" s="550"/>
      <c r="C4" s="550"/>
      <c r="D4" s="559" t="s">
        <v>76</v>
      </c>
      <c r="E4" s="559"/>
      <c r="F4" s="559"/>
      <c r="G4" s="559"/>
      <c r="H4" s="559"/>
      <c r="I4" s="559"/>
      <c r="J4" s="559"/>
    </row>
    <row r="5" spans="1:10" ht="18" customHeight="1">
      <c r="A5" s="550" t="s">
        <v>0</v>
      </c>
      <c r="B5" s="550"/>
      <c r="C5" s="550"/>
      <c r="D5" s="549" t="s">
        <v>874</v>
      </c>
      <c r="E5" s="549"/>
      <c r="F5" s="549"/>
      <c r="G5" s="549"/>
      <c r="H5" s="549"/>
      <c r="I5" s="549"/>
      <c r="J5" s="549"/>
    </row>
    <row r="6" spans="2:10" ht="16.5" customHeight="1">
      <c r="B6" s="217" t="s">
        <v>595</v>
      </c>
      <c r="C6" s="142"/>
      <c r="D6" s="113"/>
      <c r="E6" s="113"/>
      <c r="F6" s="113"/>
      <c r="H6" s="113"/>
      <c r="I6" s="113"/>
      <c r="J6" s="113"/>
    </row>
    <row r="7" spans="1:10" ht="18" customHeight="1">
      <c r="A7" s="116"/>
      <c r="B7" s="1" t="s">
        <v>486</v>
      </c>
      <c r="C7" s="151"/>
      <c r="D7" s="113" t="s">
        <v>1</v>
      </c>
      <c r="E7" s="113"/>
      <c r="F7" s="113" t="s">
        <v>2</v>
      </c>
      <c r="H7" s="113" t="s">
        <v>1</v>
      </c>
      <c r="I7" s="113"/>
      <c r="J7" s="113" t="s">
        <v>2</v>
      </c>
    </row>
    <row r="8" spans="1:10" ht="18" customHeight="1">
      <c r="A8" s="2">
        <v>331</v>
      </c>
      <c r="B8" s="20" t="s">
        <v>848</v>
      </c>
      <c r="C8" s="117" t="s">
        <v>424</v>
      </c>
      <c r="D8" s="122"/>
      <c r="E8" s="113" t="s">
        <v>3</v>
      </c>
      <c r="F8" s="122"/>
      <c r="G8" s="127" t="s">
        <v>36</v>
      </c>
      <c r="H8" s="122"/>
      <c r="I8" s="113" t="s">
        <v>3</v>
      </c>
      <c r="J8" s="122"/>
    </row>
    <row r="9" spans="1:10" ht="18" customHeight="1">
      <c r="A9" s="2">
        <v>332</v>
      </c>
      <c r="B9" s="20" t="s">
        <v>848</v>
      </c>
      <c r="C9" s="117" t="s">
        <v>590</v>
      </c>
      <c r="D9" s="122"/>
      <c r="E9" s="113" t="s">
        <v>3</v>
      </c>
      <c r="F9" s="122"/>
      <c r="G9" s="127" t="s">
        <v>588</v>
      </c>
      <c r="H9" s="122"/>
      <c r="I9" s="113" t="s">
        <v>3</v>
      </c>
      <c r="J9" s="122"/>
    </row>
    <row r="10" spans="1:10" ht="18" customHeight="1">
      <c r="A10" s="2">
        <v>333</v>
      </c>
      <c r="B10" s="20" t="s">
        <v>848</v>
      </c>
      <c r="C10" s="117" t="s">
        <v>298</v>
      </c>
      <c r="D10" s="122"/>
      <c r="E10" s="113" t="s">
        <v>3</v>
      </c>
      <c r="F10" s="122"/>
      <c r="G10" s="127" t="s">
        <v>270</v>
      </c>
      <c r="H10" s="122"/>
      <c r="I10" s="113" t="s">
        <v>3</v>
      </c>
      <c r="J10" s="122"/>
    </row>
    <row r="11" spans="1:10" ht="18" customHeight="1">
      <c r="A11" s="2">
        <v>334</v>
      </c>
      <c r="B11" s="20" t="s">
        <v>840</v>
      </c>
      <c r="C11" s="117" t="s">
        <v>836</v>
      </c>
      <c r="D11" s="122"/>
      <c r="E11" s="113" t="s">
        <v>3</v>
      </c>
      <c r="F11" s="122"/>
      <c r="G11" s="127" t="s">
        <v>769</v>
      </c>
      <c r="H11" s="122"/>
      <c r="I11" s="113" t="s">
        <v>3</v>
      </c>
      <c r="J11" s="122"/>
    </row>
    <row r="12" spans="1:10" ht="18" customHeight="1">
      <c r="A12" s="2">
        <v>335</v>
      </c>
      <c r="B12" s="20" t="s">
        <v>840</v>
      </c>
      <c r="C12" s="117" t="s">
        <v>421</v>
      </c>
      <c r="D12" s="122"/>
      <c r="E12" s="113" t="s">
        <v>3</v>
      </c>
      <c r="F12" s="122"/>
      <c r="G12" s="127" t="s">
        <v>37</v>
      </c>
      <c r="H12" s="122"/>
      <c r="I12" s="113" t="s">
        <v>3</v>
      </c>
      <c r="J12" s="122"/>
    </row>
    <row r="13" spans="1:10" ht="18" customHeight="1">
      <c r="A13" s="2">
        <v>336</v>
      </c>
      <c r="B13" s="20" t="s">
        <v>843</v>
      </c>
      <c r="C13" s="117" t="s">
        <v>844</v>
      </c>
      <c r="D13" s="122"/>
      <c r="E13" s="113" t="s">
        <v>3</v>
      </c>
      <c r="F13" s="122"/>
      <c r="G13" s="127" t="s">
        <v>423</v>
      </c>
      <c r="H13" s="122"/>
      <c r="I13" s="113" t="s">
        <v>3</v>
      </c>
      <c r="J13" s="122"/>
    </row>
    <row r="14" spans="1:10" ht="18" customHeight="1">
      <c r="A14" s="2">
        <v>337</v>
      </c>
      <c r="B14" s="20" t="s">
        <v>843</v>
      </c>
      <c r="C14" s="117" t="s">
        <v>268</v>
      </c>
      <c r="D14" s="122"/>
      <c r="E14" s="113" t="s">
        <v>3</v>
      </c>
      <c r="F14" s="122"/>
      <c r="G14" s="127" t="s">
        <v>130</v>
      </c>
      <c r="H14" s="122"/>
      <c r="I14" s="113" t="s">
        <v>3</v>
      </c>
      <c r="J14" s="122"/>
    </row>
    <row r="15" spans="1:10" ht="18" customHeight="1">
      <c r="A15" s="2">
        <v>338</v>
      </c>
      <c r="B15" s="20" t="s">
        <v>843</v>
      </c>
      <c r="C15" s="117" t="s">
        <v>299</v>
      </c>
      <c r="D15" s="122"/>
      <c r="E15" s="113" t="s">
        <v>3</v>
      </c>
      <c r="F15" s="122"/>
      <c r="G15" s="127" t="s">
        <v>218</v>
      </c>
      <c r="H15" s="122"/>
      <c r="I15" s="113" t="s">
        <v>3</v>
      </c>
      <c r="J15" s="122"/>
    </row>
    <row r="16" spans="1:10" ht="18" customHeight="1">
      <c r="A16" s="113"/>
      <c r="B16" s="20"/>
      <c r="C16" s="117"/>
      <c r="D16" s="121"/>
      <c r="E16" s="113"/>
      <c r="F16" s="121"/>
      <c r="G16" s="127"/>
      <c r="H16" s="121"/>
      <c r="I16" s="113"/>
      <c r="J16" s="121"/>
    </row>
    <row r="17" spans="2:10" ht="18" customHeight="1">
      <c r="B17" s="560" t="s">
        <v>856</v>
      </c>
      <c r="C17" s="560"/>
      <c r="D17" s="560"/>
      <c r="E17" s="560"/>
      <c r="F17" s="560"/>
      <c r="G17" s="560"/>
      <c r="H17" s="560"/>
      <c r="I17" s="113"/>
      <c r="J17" s="113"/>
    </row>
    <row r="18" spans="2:10" ht="18" customHeight="1">
      <c r="B18" s="102"/>
      <c r="D18" s="113"/>
      <c r="E18" s="113"/>
      <c r="F18" s="113"/>
      <c r="G18" s="127"/>
      <c r="H18" s="113"/>
      <c r="I18" s="113"/>
      <c r="J18" s="113"/>
    </row>
    <row r="19" spans="2:10" ht="18" customHeight="1">
      <c r="B19" s="13" t="s">
        <v>7</v>
      </c>
      <c r="D19" s="113"/>
      <c r="E19" s="113"/>
      <c r="F19" s="113"/>
      <c r="G19" s="127"/>
      <c r="H19" s="113"/>
      <c r="I19" s="113"/>
      <c r="J19" s="113"/>
    </row>
    <row r="20" spans="1:10" s="1" customFormat="1" ht="18" customHeight="1">
      <c r="A20" s="2">
        <v>339</v>
      </c>
      <c r="B20" s="20" t="s">
        <v>849</v>
      </c>
      <c r="C20" s="6" t="s">
        <v>35</v>
      </c>
      <c r="D20" s="8"/>
      <c r="E20" s="2" t="s">
        <v>3</v>
      </c>
      <c r="F20" s="8"/>
      <c r="G20" s="20" t="s">
        <v>772</v>
      </c>
      <c r="H20" s="8"/>
      <c r="I20" s="2" t="s">
        <v>3</v>
      </c>
      <c r="J20" s="8"/>
    </row>
    <row r="21" spans="1:11" s="1" customFormat="1" ht="18" customHeight="1">
      <c r="A21" s="2">
        <v>340</v>
      </c>
      <c r="B21" s="20" t="s">
        <v>849</v>
      </c>
      <c r="C21" s="6" t="s">
        <v>589</v>
      </c>
      <c r="D21" s="431">
        <v>0</v>
      </c>
      <c r="E21" s="2" t="s">
        <v>3</v>
      </c>
      <c r="F21" s="431">
        <v>0</v>
      </c>
      <c r="G21" s="20" t="s">
        <v>768</v>
      </c>
      <c r="H21" s="8"/>
      <c r="I21" s="2" t="s">
        <v>3</v>
      </c>
      <c r="J21" s="8"/>
      <c r="K21" s="215" t="s">
        <v>949</v>
      </c>
    </row>
    <row r="22" spans="1:10" s="1" customFormat="1" ht="18" customHeight="1">
      <c r="A22" s="2">
        <v>341</v>
      </c>
      <c r="B22" s="20" t="s">
        <v>849</v>
      </c>
      <c r="C22" s="6" t="s">
        <v>38</v>
      </c>
      <c r="D22" s="8"/>
      <c r="E22" s="2" t="s">
        <v>3</v>
      </c>
      <c r="F22" s="8"/>
      <c r="G22" s="20" t="s">
        <v>771</v>
      </c>
      <c r="H22" s="8"/>
      <c r="I22" s="2" t="s">
        <v>3</v>
      </c>
      <c r="J22" s="8"/>
    </row>
    <row r="23" spans="1:10" s="1" customFormat="1" ht="18" customHeight="1">
      <c r="A23" s="2">
        <v>342</v>
      </c>
      <c r="B23" s="20" t="s">
        <v>845</v>
      </c>
      <c r="C23" s="6" t="s">
        <v>33</v>
      </c>
      <c r="D23" s="8"/>
      <c r="E23" s="2" t="s">
        <v>3</v>
      </c>
      <c r="F23" s="8"/>
      <c r="G23" s="20" t="s">
        <v>773</v>
      </c>
      <c r="H23" s="8"/>
      <c r="I23" s="2" t="s">
        <v>3</v>
      </c>
      <c r="J23" s="8"/>
    </row>
    <row r="24" spans="1:10" s="1" customFormat="1" ht="18" customHeight="1">
      <c r="A24" s="2">
        <v>343</v>
      </c>
      <c r="B24" s="20" t="s">
        <v>845</v>
      </c>
      <c r="C24" s="6" t="s">
        <v>245</v>
      </c>
      <c r="D24" s="118"/>
      <c r="E24" s="109" t="s">
        <v>3</v>
      </c>
      <c r="F24" s="119"/>
      <c r="G24" s="20" t="s">
        <v>39</v>
      </c>
      <c r="H24" s="69"/>
      <c r="I24" s="2" t="s">
        <v>3</v>
      </c>
      <c r="J24" s="8"/>
    </row>
    <row r="25" spans="1:12" s="1" customFormat="1" ht="18" customHeight="1">
      <c r="A25" s="2">
        <v>344</v>
      </c>
      <c r="B25" s="20" t="s">
        <v>845</v>
      </c>
      <c r="C25" s="6" t="s">
        <v>480</v>
      </c>
      <c r="D25" s="118"/>
      <c r="E25" s="109" t="s">
        <v>3</v>
      </c>
      <c r="F25" s="119"/>
      <c r="G25" s="20" t="s">
        <v>277</v>
      </c>
      <c r="H25" s="8"/>
      <c r="I25" s="2" t="s">
        <v>3</v>
      </c>
      <c r="J25" s="8"/>
      <c r="K25" s="5"/>
      <c r="L25" s="5"/>
    </row>
    <row r="26" spans="1:12" s="1" customFormat="1" ht="18" customHeight="1">
      <c r="A26" s="2">
        <v>345</v>
      </c>
      <c r="B26" s="20" t="s">
        <v>847</v>
      </c>
      <c r="C26" s="6" t="s">
        <v>13</v>
      </c>
      <c r="D26" s="118"/>
      <c r="E26" s="109" t="s">
        <v>3</v>
      </c>
      <c r="F26" s="119"/>
      <c r="G26" s="20" t="s">
        <v>21</v>
      </c>
      <c r="H26" s="8"/>
      <c r="I26" s="2" t="s">
        <v>3</v>
      </c>
      <c r="J26" s="8"/>
      <c r="K26" s="5"/>
      <c r="L26" s="5"/>
    </row>
    <row r="27" spans="1:12" s="1" customFormat="1" ht="18" customHeight="1">
      <c r="A27" s="2"/>
      <c r="B27" s="20"/>
      <c r="C27" s="6"/>
      <c r="D27" s="118"/>
      <c r="E27" s="109" t="s">
        <v>3</v>
      </c>
      <c r="F27" s="119"/>
      <c r="G27" s="20"/>
      <c r="H27" s="8"/>
      <c r="I27" s="2" t="s">
        <v>3</v>
      </c>
      <c r="J27" s="8"/>
      <c r="K27" s="5"/>
      <c r="L27" s="5"/>
    </row>
    <row r="28" spans="1:12" s="1" customFormat="1" ht="18" customHeight="1">
      <c r="A28" s="2"/>
      <c r="B28" s="112"/>
      <c r="C28" s="70"/>
      <c r="D28" s="120"/>
      <c r="E28" s="109"/>
      <c r="F28" s="77"/>
      <c r="G28" s="112"/>
      <c r="H28" s="3"/>
      <c r="I28" s="2"/>
      <c r="J28" s="3"/>
      <c r="K28" s="5"/>
      <c r="L28" s="5"/>
    </row>
    <row r="29" spans="1:12" s="1" customFormat="1" ht="18" customHeight="1">
      <c r="A29" s="2"/>
      <c r="B29" s="112"/>
      <c r="C29" s="70"/>
      <c r="D29" s="120"/>
      <c r="E29" s="109"/>
      <c r="F29" s="77"/>
      <c r="G29" s="112"/>
      <c r="H29" s="3"/>
      <c r="I29" s="2"/>
      <c r="J29" s="3"/>
      <c r="K29" s="5"/>
      <c r="L29" s="5"/>
    </row>
    <row r="30" spans="1:12" s="1" customFormat="1" ht="18" customHeight="1">
      <c r="A30" s="2"/>
      <c r="B30" s="561" t="s">
        <v>917</v>
      </c>
      <c r="C30" s="561"/>
      <c r="D30" s="561"/>
      <c r="E30" s="561"/>
      <c r="F30" s="561"/>
      <c r="G30" s="561"/>
      <c r="H30" s="561"/>
      <c r="I30" s="2"/>
      <c r="J30" s="3"/>
      <c r="K30" s="5"/>
      <c r="L30" s="5"/>
    </row>
    <row r="31" spans="8:12" s="1" customFormat="1" ht="18" customHeight="1">
      <c r="H31" s="3"/>
      <c r="I31" s="2"/>
      <c r="J31" s="3"/>
      <c r="K31" s="5"/>
      <c r="L31" s="5"/>
    </row>
    <row r="32" spans="2:10" ht="18" customHeight="1">
      <c r="B32" s="261" t="s">
        <v>516</v>
      </c>
      <c r="D32" s="121"/>
      <c r="E32" s="121"/>
      <c r="F32" s="121"/>
      <c r="G32" s="127"/>
      <c r="H32" s="121"/>
      <c r="I32" s="121"/>
      <c r="J32" s="121"/>
    </row>
  </sheetData>
  <sheetProtection/>
  <mergeCells count="8">
    <mergeCell ref="B17:H17"/>
    <mergeCell ref="B30:H30"/>
    <mergeCell ref="D1:J1"/>
    <mergeCell ref="D3:J3"/>
    <mergeCell ref="D5:J5"/>
    <mergeCell ref="A4:C4"/>
    <mergeCell ref="A5:C5"/>
    <mergeCell ref="D4:J4"/>
  </mergeCells>
  <printOptions/>
  <pageMargins left="0.3937007874015748" right="0.1968503937007874" top="0.5905511811023623" bottom="0.1968503937007874" header="0" footer="0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L21" sqref="L21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1.7109375" style="1" customWidth="1"/>
    <col min="4" max="4" width="8.7109375" style="1" customWidth="1"/>
    <col min="5" max="5" width="2.7109375" style="1" customWidth="1"/>
    <col min="6" max="6" width="5.7109375" style="1" customWidth="1"/>
    <col min="7" max="7" width="21.7109375" style="13" customWidth="1"/>
    <col min="8" max="8" width="8.7109375" style="1" customWidth="1"/>
    <col min="9" max="9" width="2.7109375" style="1" customWidth="1"/>
    <col min="10" max="10" width="5.7109375" style="1" customWidth="1"/>
    <col min="11" max="11" width="9.57421875" style="13" bestFit="1" customWidth="1"/>
    <col min="12" max="12" width="13.57421875" style="2" bestFit="1" customWidth="1"/>
    <col min="13" max="16384" width="9.140625" style="1" customWidth="1"/>
  </cols>
  <sheetData>
    <row r="1" spans="1:10" ht="16.5" customHeight="1">
      <c r="A1" s="41" t="s">
        <v>10</v>
      </c>
      <c r="B1" s="41"/>
      <c r="C1" s="41"/>
      <c r="D1" s="550" t="s">
        <v>633</v>
      </c>
      <c r="E1" s="550"/>
      <c r="F1" s="550"/>
      <c r="G1" s="550"/>
      <c r="H1" s="550"/>
      <c r="I1" s="550"/>
      <c r="J1" s="550"/>
    </row>
    <row r="2" spans="1:7" ht="16.5" customHeight="1">
      <c r="A2" s="1" t="s">
        <v>8</v>
      </c>
      <c r="G2" s="1"/>
    </row>
    <row r="3" spans="4:10" ht="18" customHeight="1">
      <c r="D3" s="554" t="s">
        <v>9</v>
      </c>
      <c r="E3" s="554"/>
      <c r="F3" s="554"/>
      <c r="G3" s="554"/>
      <c r="H3" s="554"/>
      <c r="I3" s="554"/>
      <c r="J3" s="554"/>
    </row>
    <row r="4" spans="1:10" ht="18" customHeight="1">
      <c r="A4" s="549" t="s">
        <v>715</v>
      </c>
      <c r="B4" s="549"/>
      <c r="C4" s="549"/>
      <c r="D4" s="554" t="s">
        <v>76</v>
      </c>
      <c r="E4" s="554"/>
      <c r="F4" s="554"/>
      <c r="G4" s="554"/>
      <c r="H4" s="554"/>
      <c r="I4" s="554"/>
      <c r="J4" s="554"/>
    </row>
    <row r="5" spans="1:10" ht="18" customHeight="1">
      <c r="A5" s="549" t="s">
        <v>0</v>
      </c>
      <c r="B5" s="549"/>
      <c r="C5" s="549"/>
      <c r="D5" s="549" t="s">
        <v>875</v>
      </c>
      <c r="E5" s="549"/>
      <c r="F5" s="549"/>
      <c r="G5" s="549"/>
      <c r="H5" s="549"/>
      <c r="I5" s="549"/>
      <c r="J5" s="549"/>
    </row>
    <row r="6" spans="2:10" ht="16.5" customHeight="1">
      <c r="B6" s="217" t="s">
        <v>882</v>
      </c>
      <c r="C6" s="142"/>
      <c r="D6" s="2"/>
      <c r="E6" s="2"/>
      <c r="F6" s="2"/>
      <c r="H6" s="2"/>
      <c r="I6" s="2"/>
      <c r="J6" s="2"/>
    </row>
    <row r="7" spans="1:10" ht="18" customHeight="1">
      <c r="A7" s="2"/>
      <c r="B7" s="13" t="s">
        <v>904</v>
      </c>
      <c r="C7" s="5"/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0" ht="18" customHeight="1">
      <c r="A8" s="2">
        <v>346</v>
      </c>
      <c r="B8" s="209" t="s">
        <v>834</v>
      </c>
      <c r="C8" s="6" t="s">
        <v>20</v>
      </c>
      <c r="D8" s="8"/>
      <c r="E8" s="2" t="s">
        <v>3</v>
      </c>
      <c r="F8" s="8"/>
      <c r="G8" s="20" t="s">
        <v>837</v>
      </c>
      <c r="H8" s="8"/>
      <c r="I8" s="2" t="s">
        <v>3</v>
      </c>
      <c r="J8" s="8"/>
    </row>
    <row r="9" spans="1:10" ht="18" customHeight="1">
      <c r="A9" s="2">
        <v>347</v>
      </c>
      <c r="B9" s="209" t="s">
        <v>834</v>
      </c>
      <c r="C9" s="6" t="s">
        <v>15</v>
      </c>
      <c r="D9" s="8"/>
      <c r="E9" s="2" t="s">
        <v>3</v>
      </c>
      <c r="F9" s="8"/>
      <c r="G9" s="20" t="s">
        <v>17</v>
      </c>
      <c r="H9" s="8"/>
      <c r="I9" s="2" t="s">
        <v>3</v>
      </c>
      <c r="J9" s="8"/>
    </row>
    <row r="10" spans="1:10" ht="18" customHeight="1">
      <c r="A10" s="2">
        <v>348</v>
      </c>
      <c r="B10" s="209" t="s">
        <v>834</v>
      </c>
      <c r="C10" s="6" t="s">
        <v>19</v>
      </c>
      <c r="D10" s="8"/>
      <c r="E10" s="2" t="s">
        <v>3</v>
      </c>
      <c r="F10" s="8"/>
      <c r="G10" s="20" t="s">
        <v>16</v>
      </c>
      <c r="H10" s="8"/>
      <c r="I10" s="2" t="s">
        <v>3</v>
      </c>
      <c r="J10" s="8"/>
    </row>
    <row r="11" spans="1:11" ht="18" customHeight="1">
      <c r="A11" s="2">
        <v>349</v>
      </c>
      <c r="B11" s="20" t="s">
        <v>847</v>
      </c>
      <c r="C11" s="6" t="s">
        <v>485</v>
      </c>
      <c r="D11" s="8"/>
      <c r="E11" s="2" t="s">
        <v>3</v>
      </c>
      <c r="F11" s="8"/>
      <c r="G11" s="209" t="s">
        <v>505</v>
      </c>
      <c r="H11" s="431">
        <v>0</v>
      </c>
      <c r="I11" s="2" t="s">
        <v>3</v>
      </c>
      <c r="J11" s="431">
        <v>0</v>
      </c>
      <c r="K11" s="238" t="s">
        <v>946</v>
      </c>
    </row>
    <row r="12" spans="1:10" ht="18" customHeight="1">
      <c r="A12" s="2">
        <v>350</v>
      </c>
      <c r="B12" s="20" t="s">
        <v>847</v>
      </c>
      <c r="C12" s="6" t="s">
        <v>14</v>
      </c>
      <c r="D12" s="8"/>
      <c r="E12" s="2" t="s">
        <v>3</v>
      </c>
      <c r="F12" s="8"/>
      <c r="G12" s="20" t="s">
        <v>13</v>
      </c>
      <c r="H12" s="8"/>
      <c r="I12" s="2" t="s">
        <v>3</v>
      </c>
      <c r="J12" s="8"/>
    </row>
    <row r="13" spans="1:10" ht="18" customHeight="1">
      <c r="A13" s="2">
        <v>351</v>
      </c>
      <c r="B13" s="20" t="s">
        <v>847</v>
      </c>
      <c r="C13" s="6" t="s">
        <v>21</v>
      </c>
      <c r="D13" s="8"/>
      <c r="E13" s="2" t="s">
        <v>3</v>
      </c>
      <c r="F13" s="8"/>
      <c r="G13" s="20" t="s">
        <v>273</v>
      </c>
      <c r="H13" s="8"/>
      <c r="I13" s="2" t="s">
        <v>3</v>
      </c>
      <c r="J13" s="8"/>
    </row>
    <row r="14" spans="1:10" ht="18" customHeight="1">
      <c r="A14" s="2">
        <v>352</v>
      </c>
      <c r="B14" s="20" t="s">
        <v>846</v>
      </c>
      <c r="C14" s="6" t="s">
        <v>772</v>
      </c>
      <c r="D14" s="8"/>
      <c r="E14" s="2" t="s">
        <v>3</v>
      </c>
      <c r="F14" s="8"/>
      <c r="G14" s="20" t="s">
        <v>99</v>
      </c>
      <c r="H14" s="8"/>
      <c r="I14" s="2" t="s">
        <v>3</v>
      </c>
      <c r="J14" s="8"/>
    </row>
    <row r="15" spans="1:12" s="228" customFormat="1" ht="18" customHeight="1">
      <c r="A15" s="2">
        <v>353</v>
      </c>
      <c r="B15" s="20" t="s">
        <v>846</v>
      </c>
      <c r="C15" s="6" t="s">
        <v>27</v>
      </c>
      <c r="D15" s="379"/>
      <c r="E15" s="394" t="s">
        <v>3</v>
      </c>
      <c r="F15" s="381"/>
      <c r="G15" s="20" t="s">
        <v>87</v>
      </c>
      <c r="H15" s="395"/>
      <c r="I15" s="396" t="s">
        <v>3</v>
      </c>
      <c r="J15" s="397"/>
      <c r="K15" s="243"/>
      <c r="L15" s="244"/>
    </row>
    <row r="16" spans="4:10" ht="18" customHeight="1">
      <c r="D16" s="3"/>
      <c r="E16" s="2"/>
      <c r="F16" s="3"/>
      <c r="G16" s="20"/>
      <c r="H16" s="3"/>
      <c r="I16" s="2"/>
      <c r="J16" s="3"/>
    </row>
    <row r="17" spans="1:10" ht="18" customHeight="1">
      <c r="A17" s="2"/>
      <c r="B17" s="560" t="s">
        <v>919</v>
      </c>
      <c r="C17" s="560"/>
      <c r="D17" s="560"/>
      <c r="E17" s="560"/>
      <c r="F17" s="560"/>
      <c r="G17" s="560"/>
      <c r="H17" s="560"/>
      <c r="I17" s="3"/>
      <c r="J17" s="3"/>
    </row>
    <row r="18" spans="1:10" ht="18" customHeight="1">
      <c r="A18" s="2"/>
      <c r="B18" s="41"/>
      <c r="C18" s="6"/>
      <c r="D18" s="3"/>
      <c r="E18" s="3"/>
      <c r="F18" s="3"/>
      <c r="G18" s="20"/>
      <c r="H18" s="3"/>
      <c r="I18" s="3"/>
      <c r="J18" s="3"/>
    </row>
    <row r="19" spans="2:10" ht="18" customHeight="1">
      <c r="B19" s="13" t="s">
        <v>7</v>
      </c>
      <c r="C19" s="31"/>
      <c r="D19" s="3"/>
      <c r="E19" s="3"/>
      <c r="F19" s="3"/>
      <c r="G19" s="20"/>
      <c r="H19" s="3"/>
      <c r="I19" s="3"/>
      <c r="J19" s="3"/>
    </row>
    <row r="20" spans="1:12" s="5" customFormat="1" ht="18" customHeight="1">
      <c r="A20" s="2">
        <v>354</v>
      </c>
      <c r="B20" s="112" t="s">
        <v>842</v>
      </c>
      <c r="C20" s="5" t="s">
        <v>43</v>
      </c>
      <c r="D20" s="8"/>
      <c r="E20" s="2" t="s">
        <v>3</v>
      </c>
      <c r="F20" s="8"/>
      <c r="G20" s="5" t="s">
        <v>24</v>
      </c>
      <c r="H20" s="8"/>
      <c r="I20" s="2" t="s">
        <v>3</v>
      </c>
      <c r="J20" s="8"/>
      <c r="K20" s="20"/>
      <c r="L20" s="3"/>
    </row>
    <row r="21" spans="1:12" s="5" customFormat="1" ht="18" customHeight="1">
      <c r="A21" s="2">
        <v>355</v>
      </c>
      <c r="B21" s="112" t="s">
        <v>842</v>
      </c>
      <c r="C21" s="5" t="s">
        <v>41</v>
      </c>
      <c r="D21" s="8"/>
      <c r="E21" s="2" t="s">
        <v>3</v>
      </c>
      <c r="F21" s="8"/>
      <c r="G21" s="5" t="s">
        <v>798</v>
      </c>
      <c r="H21" s="8"/>
      <c r="I21" s="2" t="s">
        <v>3</v>
      </c>
      <c r="J21" s="8"/>
      <c r="K21" s="20"/>
      <c r="L21" s="3"/>
    </row>
    <row r="22" spans="1:10" ht="18" customHeight="1">
      <c r="A22" s="2">
        <v>356</v>
      </c>
      <c r="B22" s="112" t="s">
        <v>842</v>
      </c>
      <c r="C22" s="5" t="s">
        <v>22</v>
      </c>
      <c r="D22" s="8"/>
      <c r="E22" s="2" t="s">
        <v>3</v>
      </c>
      <c r="F22" s="8"/>
      <c r="G22" s="5" t="s">
        <v>40</v>
      </c>
      <c r="H22" s="8"/>
      <c r="I22" s="2" t="s">
        <v>3</v>
      </c>
      <c r="J22" s="8"/>
    </row>
    <row r="23" spans="1:10" ht="18" customHeight="1">
      <c r="A23" s="2">
        <v>357</v>
      </c>
      <c r="B23" s="209" t="s">
        <v>835</v>
      </c>
      <c r="C23" s="5" t="s">
        <v>267</v>
      </c>
      <c r="D23" s="8"/>
      <c r="E23" s="2" t="s">
        <v>3</v>
      </c>
      <c r="F23" s="8"/>
      <c r="G23" s="5" t="s">
        <v>269</v>
      </c>
      <c r="H23" s="8"/>
      <c r="I23" s="2" t="s">
        <v>3</v>
      </c>
      <c r="J23" s="8"/>
    </row>
    <row r="24" spans="1:10" ht="18" customHeight="1">
      <c r="A24" s="2">
        <v>358</v>
      </c>
      <c r="B24" s="209" t="s">
        <v>835</v>
      </c>
      <c r="C24" s="5" t="s">
        <v>276</v>
      </c>
      <c r="D24" s="8"/>
      <c r="E24" s="2" t="s">
        <v>3</v>
      </c>
      <c r="F24" s="8"/>
      <c r="G24" s="5" t="s">
        <v>32</v>
      </c>
      <c r="H24" s="8"/>
      <c r="I24" s="2" t="s">
        <v>3</v>
      </c>
      <c r="J24" s="8"/>
    </row>
    <row r="25" spans="1:12" s="5" customFormat="1" ht="18" customHeight="1">
      <c r="A25" s="2">
        <v>359</v>
      </c>
      <c r="B25" s="209" t="s">
        <v>835</v>
      </c>
      <c r="C25" s="5" t="s">
        <v>31</v>
      </c>
      <c r="D25" s="8"/>
      <c r="E25" s="2" t="s">
        <v>3</v>
      </c>
      <c r="F25" s="8"/>
      <c r="G25" s="5" t="s">
        <v>457</v>
      </c>
      <c r="H25" s="8"/>
      <c r="I25" s="2" t="s">
        <v>3</v>
      </c>
      <c r="J25" s="8"/>
      <c r="K25" s="20"/>
      <c r="L25" s="3"/>
    </row>
    <row r="26" spans="1:12" s="5" customFormat="1" ht="18" customHeight="1">
      <c r="A26" s="2">
        <v>360</v>
      </c>
      <c r="B26" s="112" t="s">
        <v>841</v>
      </c>
      <c r="C26" s="5" t="s">
        <v>186</v>
      </c>
      <c r="D26" s="8"/>
      <c r="E26" s="2" t="s">
        <v>3</v>
      </c>
      <c r="F26" s="8"/>
      <c r="G26" s="5" t="s">
        <v>29</v>
      </c>
      <c r="H26" s="8"/>
      <c r="I26" s="2" t="s">
        <v>3</v>
      </c>
      <c r="J26" s="8"/>
      <c r="K26" s="20"/>
      <c r="L26" s="3"/>
    </row>
    <row r="27" spans="1:12" s="5" customFormat="1" ht="18" customHeight="1">
      <c r="A27" s="2">
        <v>361</v>
      </c>
      <c r="B27" s="112" t="s">
        <v>841</v>
      </c>
      <c r="C27" s="5" t="s">
        <v>18</v>
      </c>
      <c r="D27" s="8"/>
      <c r="E27" s="2" t="s">
        <v>3</v>
      </c>
      <c r="F27" s="8"/>
      <c r="G27" s="5" t="s">
        <v>799</v>
      </c>
      <c r="H27" s="8"/>
      <c r="I27" s="2" t="s">
        <v>3</v>
      </c>
      <c r="J27" s="8"/>
      <c r="K27" s="20"/>
      <c r="L27" s="3"/>
    </row>
    <row r="28" spans="1:12" s="5" customFormat="1" ht="18" customHeight="1">
      <c r="A28" s="2"/>
      <c r="D28" s="3"/>
      <c r="E28" s="2"/>
      <c r="F28" s="3"/>
      <c r="H28" s="3"/>
      <c r="I28" s="2"/>
      <c r="J28" s="3"/>
      <c r="K28" s="20"/>
      <c r="L28" s="3"/>
    </row>
    <row r="29" spans="1:12" s="5" customFormat="1" ht="18" customHeight="1">
      <c r="A29" s="2"/>
      <c r="B29" s="561" t="s">
        <v>918</v>
      </c>
      <c r="C29" s="561"/>
      <c r="D29" s="561"/>
      <c r="E29" s="561"/>
      <c r="F29" s="561"/>
      <c r="G29" s="561"/>
      <c r="H29" s="561"/>
      <c r="I29" s="2"/>
      <c r="J29" s="3"/>
      <c r="K29" s="20"/>
      <c r="L29" s="3"/>
    </row>
    <row r="30" spans="1:12" s="5" customFormat="1" ht="18" customHeight="1">
      <c r="A30" s="2"/>
      <c r="C30" s="6"/>
      <c r="D30" s="3"/>
      <c r="E30" s="2"/>
      <c r="F30" s="3"/>
      <c r="G30" s="20"/>
      <c r="H30" s="3"/>
      <c r="I30" s="2"/>
      <c r="J30" s="3"/>
      <c r="K30" s="20"/>
      <c r="L30" s="3"/>
    </row>
    <row r="31" spans="1:12" s="5" customFormat="1" ht="18" customHeight="1">
      <c r="A31" s="1"/>
      <c r="B31" s="13" t="s">
        <v>905</v>
      </c>
      <c r="C31" s="31"/>
      <c r="D31" s="3"/>
      <c r="E31" s="3"/>
      <c r="F31" s="3"/>
      <c r="G31" s="20"/>
      <c r="H31" s="3"/>
      <c r="I31" s="3"/>
      <c r="J31" s="3"/>
      <c r="K31" s="20"/>
      <c r="L31" s="3"/>
    </row>
    <row r="32" spans="1:12" s="5" customFormat="1" ht="18" customHeight="1">
      <c r="A32" s="2">
        <v>362</v>
      </c>
      <c r="B32" s="112" t="s">
        <v>841</v>
      </c>
      <c r="C32" s="5" t="s">
        <v>157</v>
      </c>
      <c r="D32" s="431">
        <v>0</v>
      </c>
      <c r="E32" s="2" t="s">
        <v>3</v>
      </c>
      <c r="F32" s="431">
        <v>0</v>
      </c>
      <c r="G32" s="5" t="s">
        <v>422</v>
      </c>
      <c r="H32" s="8"/>
      <c r="I32" s="2" t="s">
        <v>3</v>
      </c>
      <c r="J32" s="8"/>
      <c r="K32" s="238" t="s">
        <v>945</v>
      </c>
      <c r="L32" s="3"/>
    </row>
    <row r="33" spans="1:12" s="5" customFormat="1" ht="18" customHeight="1">
      <c r="A33" s="2">
        <v>363</v>
      </c>
      <c r="B33" s="112" t="s">
        <v>838</v>
      </c>
      <c r="C33" s="5" t="s">
        <v>420</v>
      </c>
      <c r="D33" s="8"/>
      <c r="E33" s="2" t="s">
        <v>3</v>
      </c>
      <c r="F33" s="8"/>
      <c r="G33" s="5" t="s">
        <v>762</v>
      </c>
      <c r="H33" s="8"/>
      <c r="I33" s="2" t="s">
        <v>3</v>
      </c>
      <c r="J33" s="8"/>
      <c r="K33" s="20"/>
      <c r="L33" s="3"/>
    </row>
    <row r="34" spans="1:12" s="5" customFormat="1" ht="18" customHeight="1">
      <c r="A34" s="2">
        <v>364</v>
      </c>
      <c r="B34" s="112" t="s">
        <v>838</v>
      </c>
      <c r="C34" s="5" t="s">
        <v>34</v>
      </c>
      <c r="D34" s="8"/>
      <c r="E34" s="2" t="s">
        <v>3</v>
      </c>
      <c r="F34" s="8"/>
      <c r="G34" s="5" t="s">
        <v>213</v>
      </c>
      <c r="H34" s="8"/>
      <c r="I34" s="2" t="s">
        <v>3</v>
      </c>
      <c r="J34" s="8"/>
      <c r="K34" s="20"/>
      <c r="L34" s="3"/>
    </row>
    <row r="35" spans="1:12" s="5" customFormat="1" ht="18" customHeight="1">
      <c r="A35" s="2">
        <v>365</v>
      </c>
      <c r="B35" s="112" t="s">
        <v>838</v>
      </c>
      <c r="C35" s="5" t="s">
        <v>763</v>
      </c>
      <c r="D35" s="8"/>
      <c r="E35" s="2" t="s">
        <v>3</v>
      </c>
      <c r="F35" s="8"/>
      <c r="G35" s="5" t="s">
        <v>45</v>
      </c>
      <c r="H35" s="8"/>
      <c r="I35" s="2" t="s">
        <v>3</v>
      </c>
      <c r="J35" s="8"/>
      <c r="K35" s="20"/>
      <c r="L35" s="3"/>
    </row>
    <row r="36" spans="1:12" s="5" customFormat="1" ht="18" customHeight="1">
      <c r="A36" s="2">
        <v>366</v>
      </c>
      <c r="B36" s="112" t="s">
        <v>839</v>
      </c>
      <c r="C36" s="5" t="s">
        <v>25</v>
      </c>
      <c r="D36" s="8"/>
      <c r="E36" s="2" t="s">
        <v>3</v>
      </c>
      <c r="F36" s="8"/>
      <c r="G36" s="5" t="s">
        <v>380</v>
      </c>
      <c r="H36" s="8"/>
      <c r="I36" s="2" t="s">
        <v>3</v>
      </c>
      <c r="J36" s="8"/>
      <c r="K36" s="20"/>
      <c r="L36" s="3"/>
    </row>
    <row r="37" spans="1:12" s="5" customFormat="1" ht="18" customHeight="1">
      <c r="A37" s="2">
        <v>367</v>
      </c>
      <c r="B37" s="112" t="s">
        <v>839</v>
      </c>
      <c r="C37" s="5" t="s">
        <v>30</v>
      </c>
      <c r="D37" s="8"/>
      <c r="E37" s="2" t="s">
        <v>3</v>
      </c>
      <c r="F37" s="8"/>
      <c r="G37" s="5" t="s">
        <v>23</v>
      </c>
      <c r="H37" s="8"/>
      <c r="I37" s="2" t="s">
        <v>3</v>
      </c>
      <c r="J37" s="8"/>
      <c r="K37" s="20"/>
      <c r="L37" s="3"/>
    </row>
    <row r="38" spans="1:12" s="5" customFormat="1" ht="18" customHeight="1">
      <c r="A38" s="2">
        <v>368</v>
      </c>
      <c r="B38" s="112" t="s">
        <v>839</v>
      </c>
      <c r="C38" s="5" t="s">
        <v>266</v>
      </c>
      <c r="D38" s="8"/>
      <c r="E38" s="2" t="s">
        <v>3</v>
      </c>
      <c r="F38" s="8"/>
      <c r="G38" s="5" t="s">
        <v>274</v>
      </c>
      <c r="H38" s="8"/>
      <c r="I38" s="2" t="s">
        <v>3</v>
      </c>
      <c r="J38" s="8"/>
      <c r="K38" s="20"/>
      <c r="L38" s="3"/>
    </row>
    <row r="39" spans="1:12" s="5" customFormat="1" ht="18" customHeight="1">
      <c r="A39" s="2"/>
      <c r="D39" s="8"/>
      <c r="E39" s="2" t="s">
        <v>3</v>
      </c>
      <c r="F39" s="8"/>
      <c r="H39" s="8"/>
      <c r="I39" s="2" t="s">
        <v>3</v>
      </c>
      <c r="J39" s="8"/>
      <c r="K39" s="20"/>
      <c r="L39" s="3"/>
    </row>
    <row r="40" spans="1:12" s="5" customFormat="1" ht="18" customHeight="1">
      <c r="A40" s="2"/>
      <c r="B40" s="1"/>
      <c r="C40" s="6"/>
      <c r="D40" s="3"/>
      <c r="E40" s="2"/>
      <c r="F40" s="3"/>
      <c r="G40" s="20"/>
      <c r="H40" s="3"/>
      <c r="I40" s="2"/>
      <c r="J40" s="3"/>
      <c r="K40" s="20"/>
      <c r="L40" s="3"/>
    </row>
    <row r="41" spans="1:12" s="5" customFormat="1" ht="18" customHeight="1">
      <c r="A41" s="2"/>
      <c r="B41" s="102" t="s">
        <v>857</v>
      </c>
      <c r="C41" s="6"/>
      <c r="D41" s="3"/>
      <c r="E41" s="3"/>
      <c r="F41" s="3"/>
      <c r="G41" s="20"/>
      <c r="H41" s="3"/>
      <c r="I41" s="3"/>
      <c r="J41" s="3"/>
      <c r="K41" s="20"/>
      <c r="L41" s="3"/>
    </row>
    <row r="42" spans="1:12" s="5" customFormat="1" ht="18" customHeight="1">
      <c r="A42" s="2"/>
      <c r="B42" s="102"/>
      <c r="C42" s="6"/>
      <c r="D42" s="3"/>
      <c r="E42" s="3"/>
      <c r="F42" s="3"/>
      <c r="G42" s="20"/>
      <c r="H42" s="3"/>
      <c r="I42" s="3"/>
      <c r="J42" s="3"/>
      <c r="K42" s="20"/>
      <c r="L42" s="3"/>
    </row>
    <row r="43" spans="2:12" s="42" customFormat="1" ht="18" customHeight="1">
      <c r="B43" s="29" t="s">
        <v>906</v>
      </c>
      <c r="C43" s="117"/>
      <c r="D43" s="121"/>
      <c r="E43" s="113"/>
      <c r="F43" s="121"/>
      <c r="G43" s="127"/>
      <c r="H43" s="121"/>
      <c r="I43" s="113"/>
      <c r="J43" s="121"/>
      <c r="K43" s="127"/>
      <c r="L43" s="121"/>
    </row>
    <row r="44" spans="1:12" s="42" customFormat="1" ht="18" customHeight="1">
      <c r="A44" s="121"/>
      <c r="B44" s="127"/>
      <c r="C44" s="117"/>
      <c r="D44" s="121"/>
      <c r="E44" s="121"/>
      <c r="F44" s="121"/>
      <c r="G44" s="127"/>
      <c r="H44" s="121"/>
      <c r="I44" s="121"/>
      <c r="J44" s="121"/>
      <c r="K44" s="127"/>
      <c r="L44" s="121"/>
    </row>
    <row r="45" spans="1:12" s="42" customFormat="1" ht="18" customHeight="1">
      <c r="A45" s="121"/>
      <c r="B45" s="262"/>
      <c r="C45" s="101"/>
      <c r="D45" s="121"/>
      <c r="E45" s="121"/>
      <c r="F45" s="121"/>
      <c r="G45" s="127"/>
      <c r="H45" s="121"/>
      <c r="I45" s="121"/>
      <c r="J45" s="121"/>
      <c r="K45" s="127"/>
      <c r="L45" s="121"/>
    </row>
    <row r="46" spans="1:11" s="131" customFormat="1" ht="18" customHeight="1">
      <c r="A46" s="121"/>
      <c r="B46" s="42"/>
      <c r="C46" s="117"/>
      <c r="D46" s="121"/>
      <c r="E46" s="121"/>
      <c r="F46" s="121"/>
      <c r="G46" s="127"/>
      <c r="H46" s="121"/>
      <c r="I46" s="121"/>
      <c r="J46" s="121"/>
      <c r="K46" s="42"/>
    </row>
    <row r="47" spans="1:12" s="165" customFormat="1" ht="18" customHeight="1">
      <c r="A47" s="121"/>
      <c r="B47" s="117"/>
      <c r="C47" s="117"/>
      <c r="D47" s="121"/>
      <c r="E47" s="121"/>
      <c r="F47" s="121"/>
      <c r="G47" s="117"/>
      <c r="H47" s="121"/>
      <c r="I47" s="121"/>
      <c r="J47" s="121"/>
      <c r="K47" s="42"/>
      <c r="L47" s="42"/>
    </row>
    <row r="48" spans="1:12" s="42" customFormat="1" ht="18" customHeight="1">
      <c r="A48" s="121"/>
      <c r="B48" s="127"/>
      <c r="D48" s="121"/>
      <c r="E48" s="121"/>
      <c r="F48" s="121"/>
      <c r="G48" s="127"/>
      <c r="H48" s="121"/>
      <c r="I48" s="121"/>
      <c r="J48" s="121"/>
      <c r="K48" s="127"/>
      <c r="L48" s="121"/>
    </row>
    <row r="49" spans="1:12" s="42" customFormat="1" ht="18" customHeight="1">
      <c r="A49" s="562"/>
      <c r="B49" s="562"/>
      <c r="C49" s="133"/>
      <c r="D49" s="133"/>
      <c r="E49" s="133"/>
      <c r="F49" s="134"/>
      <c r="G49" s="133"/>
      <c r="H49" s="133"/>
      <c r="I49" s="133"/>
      <c r="J49" s="134"/>
      <c r="K49" s="135"/>
      <c r="L49" s="121"/>
    </row>
    <row r="50" spans="2:12" s="41" customFormat="1" ht="18" customHeight="1">
      <c r="B50" s="113"/>
      <c r="G50" s="125"/>
      <c r="K50" s="125"/>
      <c r="L50" s="113"/>
    </row>
    <row r="51" spans="2:12" s="41" customFormat="1" ht="18" customHeight="1">
      <c r="B51" s="113"/>
      <c r="G51" s="125"/>
      <c r="K51" s="125"/>
      <c r="L51" s="113"/>
    </row>
    <row r="52" spans="2:12" s="41" customFormat="1" ht="18" customHeight="1">
      <c r="B52" s="113"/>
      <c r="G52" s="125"/>
      <c r="K52" s="125"/>
      <c r="L52" s="113"/>
    </row>
    <row r="53" spans="2:12" s="41" customFormat="1" ht="18" customHeight="1">
      <c r="B53" s="113"/>
      <c r="G53" s="125"/>
      <c r="K53" s="125"/>
      <c r="L53" s="113"/>
    </row>
    <row r="54" ht="18" customHeight="1">
      <c r="B54" s="2"/>
    </row>
    <row r="55" ht="18" customHeight="1">
      <c r="B55" s="2"/>
    </row>
  </sheetData>
  <sheetProtection/>
  <mergeCells count="9">
    <mergeCell ref="A49:B49"/>
    <mergeCell ref="A4:C4"/>
    <mergeCell ref="A5:C5"/>
    <mergeCell ref="D1:J1"/>
    <mergeCell ref="D3:J3"/>
    <mergeCell ref="D4:J4"/>
    <mergeCell ref="D5:J5"/>
    <mergeCell ref="B17:H17"/>
    <mergeCell ref="B29:H29"/>
  </mergeCells>
  <printOptions/>
  <pageMargins left="0.5905511811023623" right="0.1968503937007874" top="0.5905511811023623" bottom="0.1968503937007874" header="0" footer="0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FF00"/>
  </sheetPr>
  <dimension ref="A2:P37"/>
  <sheetViews>
    <sheetView zoomScalePageLayoutView="0" workbookViewId="0" topLeftCell="A1">
      <selection activeCell="O11" sqref="O11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13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7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7.7109375" style="71" customWidth="1"/>
    <col min="16" max="16" width="11.8515625" style="71" bestFit="1" customWidth="1"/>
    <col min="17" max="16384" width="9.140625" style="1" customWidth="1"/>
  </cols>
  <sheetData>
    <row r="2" spans="3:12" ht="15.75" customHeight="1">
      <c r="C2" s="563" t="s">
        <v>890</v>
      </c>
      <c r="D2" s="563"/>
      <c r="E2" s="563"/>
      <c r="F2" s="563"/>
      <c r="G2" s="563"/>
      <c r="H2" s="563"/>
      <c r="I2" s="563"/>
      <c r="J2" s="563"/>
      <c r="K2" s="563"/>
      <c r="L2" s="563"/>
    </row>
    <row r="4" spans="1:13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13" t="s">
        <v>305</v>
      </c>
      <c r="G4" s="3" t="s">
        <v>307</v>
      </c>
      <c r="I4" s="3" t="s">
        <v>2</v>
      </c>
      <c r="J4" s="7" t="s">
        <v>305</v>
      </c>
      <c r="K4" s="3" t="s">
        <v>307</v>
      </c>
      <c r="M4" s="3" t="s">
        <v>2</v>
      </c>
    </row>
    <row r="5" spans="1:14" ht="15.75" customHeight="1">
      <c r="A5" s="32">
        <v>43351</v>
      </c>
      <c r="B5" s="2" t="s">
        <v>481</v>
      </c>
      <c r="C5" s="22" t="s">
        <v>888</v>
      </c>
      <c r="D5" s="2">
        <f>'08 SEP RØD'!A8</f>
        <v>1</v>
      </c>
      <c r="E5" s="3" t="str">
        <f>'08 SEP RØD'!B8</f>
        <v>Elite - H.</v>
      </c>
      <c r="F5" s="20" t="str">
        <f>'08 SEP RØD'!C8</f>
        <v>Coop Idræt   1</v>
      </c>
      <c r="G5" s="3">
        <f>'08 SEP RØD'!D8</f>
        <v>2146</v>
      </c>
      <c r="H5" s="3" t="str">
        <f>'08 SEP RØD'!E8</f>
        <v>-</v>
      </c>
      <c r="I5" s="3">
        <f>'08 SEP RØD'!F8</f>
        <v>6</v>
      </c>
      <c r="J5" s="20" t="str">
        <f>'08 SEP RØD'!G8</f>
        <v>D S B   1</v>
      </c>
      <c r="K5" s="3">
        <f>'08 SEP RØD'!H8</f>
        <v>2045</v>
      </c>
      <c r="L5" s="3" t="str">
        <f>'08 SEP RØD'!I8</f>
        <v>-</v>
      </c>
      <c r="M5" s="3">
        <f>'08 SEP RØD'!J8</f>
        <v>4</v>
      </c>
      <c r="N5" s="2">
        <v>1</v>
      </c>
    </row>
    <row r="6" spans="1:15" ht="15.75" customHeight="1">
      <c r="A6" s="32">
        <v>43351</v>
      </c>
      <c r="B6" s="2" t="s">
        <v>481</v>
      </c>
      <c r="C6" s="22" t="s">
        <v>888</v>
      </c>
      <c r="D6" s="2">
        <f>'08 SEP RØD'!A9</f>
        <v>2</v>
      </c>
      <c r="E6" s="3" t="str">
        <f>'08 SEP RØD'!B9</f>
        <v>Elite - H.</v>
      </c>
      <c r="F6" s="20" t="str">
        <f>'08 SEP RØD'!C9</f>
        <v>Bowlingshoppen</v>
      </c>
      <c r="G6" s="3">
        <f>'08 SEP RØD'!D9</f>
        <v>0</v>
      </c>
      <c r="H6" s="3" t="str">
        <f>'08 SEP RØD'!E9</f>
        <v>-</v>
      </c>
      <c r="I6" s="3">
        <f>'08 SEP RØD'!F9</f>
        <v>0</v>
      </c>
      <c r="J6" s="20" t="str">
        <f>'08 SEP RØD'!G9</f>
        <v>T I K   1</v>
      </c>
      <c r="K6" s="3">
        <f>'08 SEP RØD'!H9</f>
        <v>2009</v>
      </c>
      <c r="L6" s="3" t="str">
        <f>'08 SEP RØD'!I9</f>
        <v>-</v>
      </c>
      <c r="M6" s="3">
        <f>'08 SEP RØD'!J9</f>
        <v>10</v>
      </c>
      <c r="N6" s="2">
        <v>2</v>
      </c>
      <c r="O6" s="238" t="s">
        <v>944</v>
      </c>
    </row>
    <row r="7" spans="1:16" ht="15.75" customHeight="1">
      <c r="A7" s="32">
        <v>43351</v>
      </c>
      <c r="B7" s="2" t="s">
        <v>481</v>
      </c>
      <c r="C7" s="22" t="s">
        <v>888</v>
      </c>
      <c r="D7" s="2">
        <f>'08 SEP RØD'!A10</f>
        <v>3</v>
      </c>
      <c r="E7" s="3" t="str">
        <f>'08 SEP RØD'!B10</f>
        <v>Elite - H.</v>
      </c>
      <c r="F7" s="20" t="str">
        <f>'08 SEP RØD'!C10</f>
        <v>P F A</v>
      </c>
      <c r="G7" s="3">
        <f>'08 SEP RØD'!D10</f>
        <v>2173</v>
      </c>
      <c r="H7" s="3" t="str">
        <f>'08 SEP RØD'!E10</f>
        <v>-</v>
      </c>
      <c r="I7" s="3">
        <f>'08 SEP RØD'!F10</f>
        <v>8</v>
      </c>
      <c r="J7" s="20" t="str">
        <f>'08 SEP RØD'!G10</f>
        <v>M B D - I   1</v>
      </c>
      <c r="K7" s="3">
        <f>'08 SEP RØD'!H10</f>
        <v>1906</v>
      </c>
      <c r="L7" s="3" t="str">
        <f>'08 SEP RØD'!I10</f>
        <v>-</v>
      </c>
      <c r="M7" s="3">
        <f>'08 SEP RØD'!J10</f>
        <v>2</v>
      </c>
      <c r="N7" s="2">
        <v>3</v>
      </c>
      <c r="O7" s="2"/>
      <c r="P7" s="2"/>
    </row>
    <row r="8" spans="1:16" ht="15.75" customHeight="1">
      <c r="A8" s="32">
        <v>43365</v>
      </c>
      <c r="B8" s="2" t="s">
        <v>481</v>
      </c>
      <c r="C8" s="22" t="s">
        <v>887</v>
      </c>
      <c r="D8" s="2">
        <v>49</v>
      </c>
      <c r="E8" s="2" t="str">
        <f>'22 SEP RØD'!B25</f>
        <v>Elite - H.</v>
      </c>
      <c r="F8" s="7" t="str">
        <f>'22 SEP RØD'!C25</f>
        <v>Coop Idræt   1</v>
      </c>
      <c r="G8" s="2">
        <f>'22 SEP RØD'!D25</f>
        <v>2439</v>
      </c>
      <c r="H8" s="2" t="str">
        <f>'22 SEP RØD'!E25</f>
        <v>-</v>
      </c>
      <c r="I8" s="2">
        <f>'22 SEP RØD'!F25</f>
        <v>10</v>
      </c>
      <c r="J8" s="7" t="str">
        <f>'22 SEP RØD'!G25</f>
        <v>P F A</v>
      </c>
      <c r="K8" s="2">
        <f>'22 SEP RØD'!H25</f>
        <v>2261</v>
      </c>
      <c r="L8" s="2" t="str">
        <f>'22 SEP RØD'!I25</f>
        <v>-</v>
      </c>
      <c r="M8" s="2">
        <f>'22 SEP RØD'!J25</f>
        <v>0</v>
      </c>
      <c r="N8" s="2">
        <v>4</v>
      </c>
      <c r="O8" s="2"/>
      <c r="P8" s="2"/>
    </row>
    <row r="9" spans="1:16" ht="15.75" customHeight="1">
      <c r="A9" s="32">
        <v>43365</v>
      </c>
      <c r="B9" s="2" t="s">
        <v>481</v>
      </c>
      <c r="C9" s="22" t="s">
        <v>887</v>
      </c>
      <c r="D9" s="2">
        <v>50</v>
      </c>
      <c r="E9" s="2" t="str">
        <f>'22 SEP RØD'!B26</f>
        <v>Elite - H.</v>
      </c>
      <c r="F9" s="7" t="str">
        <f>'22 SEP RØD'!C26</f>
        <v>D S B   1</v>
      </c>
      <c r="G9" s="2">
        <f>'22 SEP RØD'!D26</f>
        <v>2368</v>
      </c>
      <c r="H9" s="2" t="str">
        <f>'22 SEP RØD'!E26</f>
        <v>-</v>
      </c>
      <c r="I9" s="2">
        <f>'22 SEP RØD'!F26</f>
        <v>10</v>
      </c>
      <c r="J9" s="7" t="str">
        <f>'22 SEP RØD'!G26</f>
        <v>T I K   1</v>
      </c>
      <c r="K9" s="2">
        <f>'22 SEP RØD'!H26</f>
        <v>2102</v>
      </c>
      <c r="L9" s="2" t="str">
        <f>'22 SEP RØD'!I26</f>
        <v>-</v>
      </c>
      <c r="M9" s="2">
        <f>'22 SEP RØD'!J26</f>
        <v>0</v>
      </c>
      <c r="N9" s="2">
        <v>5</v>
      </c>
      <c r="O9" s="2"/>
      <c r="P9" s="2"/>
    </row>
    <row r="10" spans="1:16" ht="15.75" customHeight="1">
      <c r="A10" s="32">
        <v>43379</v>
      </c>
      <c r="B10" s="2" t="s">
        <v>481</v>
      </c>
      <c r="C10" s="22" t="s">
        <v>887</v>
      </c>
      <c r="D10" s="2">
        <f>'06. OKT RØD-P'!A26</f>
        <v>71</v>
      </c>
      <c r="E10" s="2" t="str">
        <f>'06. OKT RØD-P'!B26</f>
        <v>Elite - H.</v>
      </c>
      <c r="F10" s="7" t="str">
        <f>'06. OKT RØD-P'!C26</f>
        <v>P F A</v>
      </c>
      <c r="G10" s="2">
        <f>'06. OKT RØD-P'!D26</f>
        <v>1430</v>
      </c>
      <c r="H10" s="2" t="str">
        <f>'06. OKT RØD-P'!E26</f>
        <v>-</v>
      </c>
      <c r="I10" s="2">
        <f>'06. OKT RØD-P'!F26</f>
        <v>10</v>
      </c>
      <c r="J10" s="7" t="str">
        <f>'06. OKT RØD-P'!G26</f>
        <v>Bowlingshoppen</v>
      </c>
      <c r="K10" s="2">
        <f>'06. OKT RØD-P'!H26</f>
        <v>0</v>
      </c>
      <c r="L10" s="2" t="str">
        <f>'06. OKT RØD-P'!I26</f>
        <v>-</v>
      </c>
      <c r="M10" s="2">
        <f>'06. OKT RØD-P'!J26</f>
        <v>0</v>
      </c>
      <c r="N10" s="2">
        <v>6</v>
      </c>
      <c r="O10" s="238" t="s">
        <v>944</v>
      </c>
      <c r="P10" s="2"/>
    </row>
    <row r="11" spans="1:16" ht="15.75" customHeight="1">
      <c r="A11" s="32">
        <v>43386</v>
      </c>
      <c r="B11" s="2" t="s">
        <v>481</v>
      </c>
      <c r="C11" s="22" t="s">
        <v>920</v>
      </c>
      <c r="D11" s="2">
        <f>'13 OKT  RØD'!A30</f>
        <v>90</v>
      </c>
      <c r="E11" s="2" t="str">
        <f>'13 OKT  RØD'!B30</f>
        <v>Elite - H.</v>
      </c>
      <c r="F11" s="7" t="str">
        <f>'13 OKT  RØD'!C30</f>
        <v>M B D - I   1</v>
      </c>
      <c r="G11" s="2">
        <f>'13 OKT  RØD'!D30</f>
        <v>1895</v>
      </c>
      <c r="H11" s="2" t="str">
        <f>'13 OKT  RØD'!E30</f>
        <v>-</v>
      </c>
      <c r="I11" s="2">
        <f>'13 OKT  RØD'!F30</f>
        <v>0</v>
      </c>
      <c r="J11" s="7" t="str">
        <f>'13 OKT  RØD'!G30</f>
        <v>D S B   1</v>
      </c>
      <c r="K11" s="2">
        <f>'13 OKT  RØD'!H30</f>
        <v>2236</v>
      </c>
      <c r="L11" s="2" t="str">
        <f>'13 OKT  RØD'!I30</f>
        <v>-</v>
      </c>
      <c r="M11" s="2">
        <f>'13 OKT  RØD'!J30</f>
        <v>10</v>
      </c>
      <c r="N11" s="2">
        <v>7</v>
      </c>
      <c r="O11" s="238" t="s">
        <v>964</v>
      </c>
      <c r="P11" s="2"/>
    </row>
    <row r="12" spans="1:16" ht="15.75" customHeight="1">
      <c r="A12" s="32">
        <v>43386</v>
      </c>
      <c r="B12" s="2" t="s">
        <v>481</v>
      </c>
      <c r="C12" s="22" t="s">
        <v>920</v>
      </c>
      <c r="D12" s="2">
        <f>'13 OKT  RØD'!A31</f>
        <v>91</v>
      </c>
      <c r="E12" s="2" t="str">
        <f>'13 OKT  RØD'!B31</f>
        <v>Elite - H.</v>
      </c>
      <c r="F12" s="7" t="str">
        <f>'13 OKT  RØD'!C31</f>
        <v>T I K   1</v>
      </c>
      <c r="G12" s="2">
        <f>'13 OKT  RØD'!D31</f>
        <v>2231</v>
      </c>
      <c r="H12" s="2" t="str">
        <f>'13 OKT  RØD'!E31</f>
        <v>-</v>
      </c>
      <c r="I12" s="2">
        <f>'13 OKT  RØD'!F31</f>
        <v>2</v>
      </c>
      <c r="J12" s="7" t="str">
        <f>'13 OKT  RØD'!G31</f>
        <v>Coop Idræt   1</v>
      </c>
      <c r="K12" s="2">
        <f>'13 OKT  RØD'!H31</f>
        <v>2371</v>
      </c>
      <c r="L12" s="2" t="str">
        <f>'13 OKT  RØD'!I31</f>
        <v>-</v>
      </c>
      <c r="M12" s="2">
        <f>'13 OKT  RØD'!J31</f>
        <v>8</v>
      </c>
      <c r="N12" s="2">
        <v>8</v>
      </c>
      <c r="O12" s="2"/>
      <c r="P12" s="2"/>
    </row>
    <row r="13" spans="1:16" ht="15.75" customHeight="1">
      <c r="A13" s="32">
        <v>43400</v>
      </c>
      <c r="B13" s="2" t="s">
        <v>481</v>
      </c>
      <c r="C13" s="22" t="s">
        <v>887</v>
      </c>
      <c r="D13" s="2">
        <f>'27 OKT RØD'!A26</f>
        <v>120</v>
      </c>
      <c r="E13" s="2" t="str">
        <f>'27 OKT RØD'!B26</f>
        <v>Elite - H.</v>
      </c>
      <c r="F13" s="7" t="str">
        <f>'27 OKT RØD'!C26</f>
        <v>Bowlingshoppen</v>
      </c>
      <c r="G13" s="2">
        <f>'27 OKT RØD'!D26</f>
        <v>0</v>
      </c>
      <c r="H13" s="2" t="str">
        <f>'27 OKT RØD'!E26</f>
        <v>-</v>
      </c>
      <c r="I13" s="2">
        <f>'27 OKT RØD'!F26</f>
        <v>0</v>
      </c>
      <c r="J13" s="7" t="str">
        <f>'27 OKT RØD'!G26</f>
        <v>M B D - I   1</v>
      </c>
      <c r="K13" s="2">
        <f>'27 OKT RØD'!H26</f>
        <v>2003</v>
      </c>
      <c r="L13" s="2" t="str">
        <f>'27 OKT RØD'!I26</f>
        <v>-</v>
      </c>
      <c r="M13" s="2">
        <f>'27 OKT RØD'!J26</f>
        <v>10</v>
      </c>
      <c r="N13" s="2">
        <v>9</v>
      </c>
      <c r="O13" s="238" t="s">
        <v>944</v>
      </c>
      <c r="P13" s="2"/>
    </row>
    <row r="14" spans="1:16" ht="15.75" customHeight="1">
      <c r="A14" s="32">
        <v>43414</v>
      </c>
      <c r="B14" s="2" t="s">
        <v>481</v>
      </c>
      <c r="C14" s="22" t="s">
        <v>888</v>
      </c>
      <c r="D14" s="2">
        <f>'10 NOV RØD'!A12</f>
        <v>138</v>
      </c>
      <c r="E14" s="2" t="str">
        <f>'10 NOV RØD'!B12</f>
        <v>Elite - H.</v>
      </c>
      <c r="F14" s="7" t="str">
        <f>'10 NOV RØD'!C12</f>
        <v>M B D - I   1</v>
      </c>
      <c r="G14" s="2">
        <f>'10 NOV RØD'!D12</f>
        <v>0</v>
      </c>
      <c r="H14" s="2" t="str">
        <f>'10 NOV RØD'!E12</f>
        <v>-</v>
      </c>
      <c r="I14" s="2">
        <f>'10 NOV RØD'!F12</f>
        <v>0</v>
      </c>
      <c r="J14" s="7" t="str">
        <f>'10 NOV RØD'!G12</f>
        <v>Coop Idræt   1</v>
      </c>
      <c r="K14" s="2">
        <f>'10 NOV RØD'!H12</f>
        <v>0</v>
      </c>
      <c r="L14" s="2" t="str">
        <f>'10 NOV RØD'!I12</f>
        <v>-</v>
      </c>
      <c r="M14" s="2">
        <f>'10 NOV RØD'!J12</f>
        <v>0</v>
      </c>
      <c r="N14" s="2">
        <v>10</v>
      </c>
      <c r="O14" s="2"/>
      <c r="P14" s="2"/>
    </row>
    <row r="15" spans="1:16" ht="15.75" customHeight="1">
      <c r="A15" s="32">
        <v>43414</v>
      </c>
      <c r="B15" s="2" t="s">
        <v>481</v>
      </c>
      <c r="C15" s="22" t="s">
        <v>888</v>
      </c>
      <c r="D15" s="2">
        <f>'10 NOV RØD'!A13</f>
        <v>139</v>
      </c>
      <c r="E15" s="2" t="str">
        <f>'10 NOV RØD'!B13</f>
        <v>Elite - H.</v>
      </c>
      <c r="F15" s="7" t="str">
        <f>'10 NOV RØD'!C13</f>
        <v>Bowlingshoppen</v>
      </c>
      <c r="G15" s="2">
        <f>'10 NOV RØD'!D13</f>
        <v>0</v>
      </c>
      <c r="H15" s="2" t="str">
        <f>'10 NOV RØD'!E13</f>
        <v>-</v>
      </c>
      <c r="I15" s="2">
        <f>'10 NOV RØD'!F13</f>
        <v>0</v>
      </c>
      <c r="J15" s="7" t="str">
        <f>'10 NOV RØD'!G13</f>
        <v>D S B   1</v>
      </c>
      <c r="K15" s="2">
        <f>'10 NOV RØD'!H13</f>
        <v>0</v>
      </c>
      <c r="L15" s="2" t="str">
        <f>'10 NOV RØD'!I13</f>
        <v>-</v>
      </c>
      <c r="M15" s="2">
        <f>'10 NOV RØD'!J13</f>
        <v>0</v>
      </c>
      <c r="N15" s="2">
        <v>11</v>
      </c>
      <c r="O15" s="238" t="s">
        <v>944</v>
      </c>
      <c r="P15" s="2"/>
    </row>
    <row r="16" spans="1:16" ht="15.75" customHeight="1">
      <c r="A16" s="32">
        <v>43414</v>
      </c>
      <c r="B16" s="2" t="s">
        <v>481</v>
      </c>
      <c r="C16" s="22" t="s">
        <v>888</v>
      </c>
      <c r="D16" s="2">
        <f>'10 NOV RØD'!A14</f>
        <v>140</v>
      </c>
      <c r="E16" s="2" t="str">
        <f>'10 NOV RØD'!B14</f>
        <v>Elite - H.</v>
      </c>
      <c r="F16" s="7" t="str">
        <f>'10 NOV RØD'!C14</f>
        <v>P F A</v>
      </c>
      <c r="G16" s="2">
        <f>'10 NOV RØD'!D14</f>
        <v>0</v>
      </c>
      <c r="H16" s="2" t="str">
        <f>'10 NOV RØD'!E14</f>
        <v>-</v>
      </c>
      <c r="I16" s="2">
        <f>'10 NOV RØD'!F14</f>
        <v>0</v>
      </c>
      <c r="J16" s="7" t="str">
        <f>'10 NOV RØD'!G14</f>
        <v>T I K   1</v>
      </c>
      <c r="K16" s="2">
        <f>'10 NOV RØD'!H14</f>
        <v>0</v>
      </c>
      <c r="L16" s="2" t="str">
        <f>'10 NOV RØD'!I14</f>
        <v>-</v>
      </c>
      <c r="M16" s="2">
        <f>'10 NOV RØD'!J14</f>
        <v>0</v>
      </c>
      <c r="N16" s="2">
        <v>12</v>
      </c>
      <c r="O16" s="2"/>
      <c r="P16" s="2"/>
    </row>
    <row r="17" spans="1:16" ht="15.75" customHeight="1">
      <c r="A17" s="32">
        <v>43435</v>
      </c>
      <c r="B17" s="2" t="s">
        <v>481</v>
      </c>
      <c r="C17" s="22" t="s">
        <v>920</v>
      </c>
      <c r="D17" s="2">
        <f>'01 DEC RØD'!A30</f>
        <v>173</v>
      </c>
      <c r="E17" s="2" t="str">
        <f>'01 DEC RØD'!B30</f>
        <v>Elite - H.</v>
      </c>
      <c r="F17" s="7" t="str">
        <f>'01 DEC RØD'!C30</f>
        <v>Coop Idræt   1</v>
      </c>
      <c r="G17" s="2">
        <f>'01 DEC RØD'!D30</f>
        <v>0</v>
      </c>
      <c r="H17" s="2" t="str">
        <f>'01 DEC RØD'!E30</f>
        <v>-</v>
      </c>
      <c r="I17" s="2">
        <f>'01 DEC RØD'!F30</f>
        <v>0</v>
      </c>
      <c r="J17" s="7" t="str">
        <f>'01 DEC RØD'!G30</f>
        <v>Bowlingshoppen</v>
      </c>
      <c r="K17" s="2">
        <f>'01 DEC RØD'!H30</f>
        <v>0</v>
      </c>
      <c r="L17" s="2" t="str">
        <f>'01 DEC RØD'!I30</f>
        <v>-</v>
      </c>
      <c r="M17" s="2">
        <f>'01 DEC RØD'!J30</f>
        <v>0</v>
      </c>
      <c r="N17" s="2">
        <v>13</v>
      </c>
      <c r="O17" s="238" t="s">
        <v>944</v>
      </c>
      <c r="P17" s="2"/>
    </row>
    <row r="18" spans="1:16" ht="15.75" customHeight="1">
      <c r="A18" s="32">
        <v>43435</v>
      </c>
      <c r="B18" s="2" t="s">
        <v>481</v>
      </c>
      <c r="C18" s="22" t="s">
        <v>920</v>
      </c>
      <c r="D18" s="2">
        <f>'01 DEC RØD'!A31</f>
        <v>174</v>
      </c>
      <c r="E18" s="2" t="str">
        <f>'01 DEC RØD'!B31</f>
        <v>Elite - H.</v>
      </c>
      <c r="F18" s="7" t="str">
        <f>'01 DEC RØD'!C31</f>
        <v>D S B   1</v>
      </c>
      <c r="G18" s="2">
        <f>'01 DEC RØD'!D31</f>
        <v>0</v>
      </c>
      <c r="H18" s="2" t="str">
        <f>'01 DEC RØD'!E31</f>
        <v>-</v>
      </c>
      <c r="I18" s="2">
        <f>'01 DEC RØD'!F31</f>
        <v>0</v>
      </c>
      <c r="J18" s="7" t="str">
        <f>'01 DEC RØD'!G31</f>
        <v>P F A</v>
      </c>
      <c r="K18" s="2">
        <f>'01 DEC RØD'!H31</f>
        <v>0</v>
      </c>
      <c r="L18" s="2" t="str">
        <f>'01 DEC RØD'!I31</f>
        <v>-</v>
      </c>
      <c r="M18" s="2">
        <f>'01 DEC RØD'!J31</f>
        <v>0</v>
      </c>
      <c r="N18" s="2">
        <v>14</v>
      </c>
      <c r="O18" s="2"/>
      <c r="P18" s="2"/>
    </row>
    <row r="19" spans="1:16" ht="15.75" customHeight="1">
      <c r="A19" s="32">
        <v>43435</v>
      </c>
      <c r="B19" s="2" t="s">
        <v>481</v>
      </c>
      <c r="C19" s="22" t="s">
        <v>920</v>
      </c>
      <c r="D19" s="2">
        <f>'01 DEC RØD'!A32</f>
        <v>175</v>
      </c>
      <c r="E19" s="2" t="str">
        <f>'01 DEC RØD'!B32</f>
        <v>Elite - H.</v>
      </c>
      <c r="F19" s="7" t="str">
        <f>'01 DEC RØD'!C32</f>
        <v>T I K   1</v>
      </c>
      <c r="G19" s="2">
        <f>'01 DEC RØD'!D32</f>
        <v>0</v>
      </c>
      <c r="H19" s="2" t="str">
        <f>'01 DEC RØD'!E32</f>
        <v>-</v>
      </c>
      <c r="I19" s="2">
        <f>'01 DEC RØD'!F32</f>
        <v>0</v>
      </c>
      <c r="J19" s="7" t="str">
        <f>'01 DEC RØD'!G32</f>
        <v>M B D - I   1</v>
      </c>
      <c r="K19" s="2">
        <f>'01 DEC RØD'!H32</f>
        <v>0</v>
      </c>
      <c r="L19" s="2" t="str">
        <f>'01 DEC RØD'!I32</f>
        <v>-</v>
      </c>
      <c r="M19" s="2">
        <f>'01 DEC RØD'!J32</f>
        <v>0</v>
      </c>
      <c r="N19" s="2">
        <v>15</v>
      </c>
      <c r="O19" s="2"/>
      <c r="P19" s="2"/>
    </row>
    <row r="20" spans="1:16" ht="15.75" customHeight="1">
      <c r="A20" s="32">
        <v>43112</v>
      </c>
      <c r="B20" s="2" t="s">
        <v>481</v>
      </c>
      <c r="C20" s="22" t="s">
        <v>888</v>
      </c>
      <c r="D20" s="2">
        <f>'12 JAN RØD'!A8</f>
        <v>196</v>
      </c>
      <c r="E20" s="2" t="str">
        <f>'12 JAN RØD'!B8</f>
        <v>Elite - H.</v>
      </c>
      <c r="F20" s="7" t="str">
        <f>'12 JAN RØD'!C8</f>
        <v>D S B   1</v>
      </c>
      <c r="G20" s="2">
        <f>'12 JAN RØD'!D8</f>
        <v>0</v>
      </c>
      <c r="H20" s="2" t="str">
        <f>'12 JAN RØD'!E8</f>
        <v>-</v>
      </c>
      <c r="I20" s="2">
        <f>'12 JAN RØD'!F8</f>
        <v>0</v>
      </c>
      <c r="J20" s="7" t="str">
        <f>'12 JAN RØD'!G8</f>
        <v>Coop Idræt   1</v>
      </c>
      <c r="K20" s="2">
        <f>'12 JAN RØD'!H8</f>
        <v>0</v>
      </c>
      <c r="L20" s="2" t="str">
        <f>'12 JAN RØD'!I8</f>
        <v>-</v>
      </c>
      <c r="M20" s="2">
        <f>'12 JAN RØD'!J8</f>
        <v>0</v>
      </c>
      <c r="N20" s="2">
        <v>16</v>
      </c>
      <c r="O20" s="2"/>
      <c r="P20" s="2"/>
    </row>
    <row r="21" spans="1:16" ht="15.75" customHeight="1">
      <c r="A21" s="32">
        <v>43112</v>
      </c>
      <c r="B21" s="2" t="s">
        <v>481</v>
      </c>
      <c r="C21" s="22" t="s">
        <v>888</v>
      </c>
      <c r="D21" s="2">
        <f>'12 JAN RØD'!A9</f>
        <v>197</v>
      </c>
      <c r="E21" s="2" t="str">
        <f>'12 JAN RØD'!B9</f>
        <v>Elite - H.</v>
      </c>
      <c r="F21" s="7" t="str">
        <f>'12 JAN RØD'!C9</f>
        <v>T I K   1</v>
      </c>
      <c r="G21" s="2">
        <f>'12 JAN RØD'!D9</f>
        <v>0</v>
      </c>
      <c r="H21" s="2" t="str">
        <f>'12 JAN RØD'!E9</f>
        <v>-</v>
      </c>
      <c r="I21" s="2">
        <f>'12 JAN RØD'!F9</f>
        <v>0</v>
      </c>
      <c r="J21" s="7" t="str">
        <f>'12 JAN RØD'!G9</f>
        <v>Bowlingshoppen</v>
      </c>
      <c r="K21" s="2">
        <f>'12 JAN RØD'!H9</f>
        <v>0</v>
      </c>
      <c r="L21" s="2" t="str">
        <f>'12 JAN RØD'!I9</f>
        <v>-</v>
      </c>
      <c r="M21" s="2">
        <f>'12 JAN RØD'!J9</f>
        <v>0</v>
      </c>
      <c r="N21" s="2">
        <v>17</v>
      </c>
      <c r="O21" s="238" t="s">
        <v>944</v>
      </c>
      <c r="P21" s="2"/>
    </row>
    <row r="22" spans="1:16" ht="15.75" customHeight="1">
      <c r="A22" s="32">
        <v>43112</v>
      </c>
      <c r="B22" s="2" t="s">
        <v>481</v>
      </c>
      <c r="C22" s="22" t="s">
        <v>888</v>
      </c>
      <c r="D22" s="2">
        <f>'12 JAN RØD'!A10</f>
        <v>198</v>
      </c>
      <c r="E22" s="2" t="str">
        <f>'12 JAN RØD'!B10</f>
        <v>Elite - H.</v>
      </c>
      <c r="F22" s="7" t="str">
        <f>'12 JAN RØD'!C10</f>
        <v>M B D - I   1</v>
      </c>
      <c r="G22" s="2">
        <f>'12 JAN RØD'!D10</f>
        <v>0</v>
      </c>
      <c r="H22" s="2" t="str">
        <f>'12 JAN RØD'!E10</f>
        <v>-</v>
      </c>
      <c r="I22" s="2">
        <f>'12 JAN RØD'!F10</f>
        <v>0</v>
      </c>
      <c r="J22" s="7" t="str">
        <f>'12 JAN RØD'!G10</f>
        <v>P F A</v>
      </c>
      <c r="K22" s="2">
        <f>'12 JAN RØD'!H10</f>
        <v>0</v>
      </c>
      <c r="L22" s="2" t="str">
        <f>'12 JAN RØD'!I10</f>
        <v>-</v>
      </c>
      <c r="M22" s="2">
        <f>'12 JAN RØD'!J10</f>
        <v>0</v>
      </c>
      <c r="N22" s="2">
        <v>18</v>
      </c>
      <c r="O22" s="2"/>
      <c r="P22" s="2"/>
    </row>
    <row r="23" spans="1:16" ht="15.75" customHeight="1">
      <c r="A23" s="32">
        <v>43133</v>
      </c>
      <c r="B23" s="2" t="s">
        <v>481</v>
      </c>
      <c r="C23" s="22" t="s">
        <v>887</v>
      </c>
      <c r="D23" s="2">
        <f>'02 FEB RØD'!A20</f>
        <v>235</v>
      </c>
      <c r="E23" s="2" t="str">
        <f>'02 FEB RØD'!B20</f>
        <v>Elite - H.</v>
      </c>
      <c r="F23" s="7" t="str">
        <f>'02 FEB RØD'!C20</f>
        <v>P F A</v>
      </c>
      <c r="G23" s="2">
        <f>'02 FEB RØD'!D20</f>
        <v>0</v>
      </c>
      <c r="H23" s="2" t="str">
        <f>'02 FEB RØD'!E20</f>
        <v>-</v>
      </c>
      <c r="I23" s="2">
        <f>'02 FEB RØD'!F20</f>
        <v>0</v>
      </c>
      <c r="J23" s="7" t="str">
        <f>'02 FEB RØD'!G20</f>
        <v>Coop Idræt   1</v>
      </c>
      <c r="K23" s="2">
        <f>'02 FEB RØD'!H20</f>
        <v>0</v>
      </c>
      <c r="L23" s="2" t="str">
        <f>'02 FEB RØD'!I20</f>
        <v>-</v>
      </c>
      <c r="M23" s="2">
        <f>'02 FEB RØD'!J20</f>
        <v>0</v>
      </c>
      <c r="N23" s="2">
        <v>19</v>
      </c>
      <c r="O23" s="2"/>
      <c r="P23" s="2"/>
    </row>
    <row r="24" spans="1:16" ht="15.75" customHeight="1">
      <c r="A24" s="32">
        <v>43140</v>
      </c>
      <c r="B24" s="2" t="s">
        <v>481</v>
      </c>
      <c r="C24" s="22" t="s">
        <v>887</v>
      </c>
      <c r="D24" s="2">
        <f>'09 FEB RØD'!A25</f>
        <v>256</v>
      </c>
      <c r="E24" s="2" t="str">
        <f>'09 FEB RØD'!B25</f>
        <v>Elite - H.</v>
      </c>
      <c r="F24" s="7" t="str">
        <f>'09 FEB RØD'!C25</f>
        <v>M B D - I   1</v>
      </c>
      <c r="G24" s="2">
        <f>'09 FEB RØD'!D25</f>
        <v>0</v>
      </c>
      <c r="H24" s="2" t="str">
        <f>'09 FEB RØD'!E25</f>
        <v>-</v>
      </c>
      <c r="I24" s="2">
        <f>'09 FEB RØD'!F25</f>
        <v>0</v>
      </c>
      <c r="J24" s="7" t="str">
        <f>'09 FEB RØD'!G25</f>
        <v>Bowlingshoppen</v>
      </c>
      <c r="K24" s="2">
        <f>'09 FEB RØD'!H25</f>
        <v>0</v>
      </c>
      <c r="L24" s="2" t="str">
        <f>'09 FEB RØD'!I25</f>
        <v>-</v>
      </c>
      <c r="M24" s="2">
        <f>'09 FEB RØD'!J25</f>
        <v>0</v>
      </c>
      <c r="N24" s="2">
        <v>20</v>
      </c>
      <c r="O24" s="238" t="s">
        <v>944</v>
      </c>
      <c r="P24" s="2"/>
    </row>
    <row r="25" spans="1:16" ht="15.75" customHeight="1">
      <c r="A25" s="32">
        <v>43140</v>
      </c>
      <c r="B25" s="2" t="s">
        <v>481</v>
      </c>
      <c r="C25" s="22" t="s">
        <v>887</v>
      </c>
      <c r="D25" s="2">
        <f>'09 FEB RØD'!A26</f>
        <v>257</v>
      </c>
      <c r="E25" s="2" t="str">
        <f>'09 FEB RØD'!B26</f>
        <v>Elite - H.</v>
      </c>
      <c r="F25" s="7" t="str">
        <f>'09 FEB RØD'!C26</f>
        <v>T I K   1</v>
      </c>
      <c r="G25" s="2">
        <f>'09 FEB RØD'!D26</f>
        <v>0</v>
      </c>
      <c r="H25" s="2" t="str">
        <f>'09 FEB RØD'!E26</f>
        <v>-</v>
      </c>
      <c r="I25" s="2">
        <f>'09 FEB RØD'!F26</f>
        <v>0</v>
      </c>
      <c r="J25" s="7" t="str">
        <f>'09 FEB RØD'!G26</f>
        <v>D S B   1</v>
      </c>
      <c r="K25" s="2">
        <f>'09 FEB RØD'!H26</f>
        <v>0</v>
      </c>
      <c r="L25" s="2" t="str">
        <f>'09 FEB RØD'!I26</f>
        <v>-</v>
      </c>
      <c r="M25" s="2">
        <f>'09 FEB RØD'!J26</f>
        <v>0</v>
      </c>
      <c r="N25" s="2">
        <v>21</v>
      </c>
      <c r="O25" s="2"/>
      <c r="P25" s="2"/>
    </row>
    <row r="26" spans="1:16" ht="15.75" customHeight="1">
      <c r="A26" s="32">
        <v>43168</v>
      </c>
      <c r="B26" s="2" t="s">
        <v>481</v>
      </c>
      <c r="C26" s="22" t="s">
        <v>887</v>
      </c>
      <c r="D26" s="2">
        <f>'09 MAR RØD'!A19</f>
        <v>286</v>
      </c>
      <c r="E26" s="2" t="str">
        <f>'09 MAR RØD'!B19</f>
        <v>Elite - H.</v>
      </c>
      <c r="F26" s="7" t="str">
        <f>'09 MAR RØD'!C19</f>
        <v>Bowlingshoppen</v>
      </c>
      <c r="G26" s="2">
        <f>'09 MAR RØD'!D19</f>
        <v>0</v>
      </c>
      <c r="H26" s="2" t="str">
        <f>'09 MAR RØD'!E19</f>
        <v>-</v>
      </c>
      <c r="I26" s="2">
        <f>'09 MAR RØD'!F19</f>
        <v>0</v>
      </c>
      <c r="J26" s="7" t="str">
        <f>'09 MAR RØD'!G19</f>
        <v>P F A</v>
      </c>
      <c r="K26" s="2">
        <f>'09 MAR RØD'!H19</f>
        <v>0</v>
      </c>
      <c r="L26" s="2" t="str">
        <f>'09 MAR RØD'!I19</f>
        <v>-</v>
      </c>
      <c r="M26" s="2">
        <f>'09 MAR RØD'!J19</f>
        <v>0</v>
      </c>
      <c r="N26" s="2">
        <v>22</v>
      </c>
      <c r="O26" s="238" t="s">
        <v>944</v>
      </c>
      <c r="P26" s="2"/>
    </row>
    <row r="27" spans="1:16" ht="15.75" customHeight="1">
      <c r="A27" s="32">
        <v>43168</v>
      </c>
      <c r="B27" s="2" t="s">
        <v>481</v>
      </c>
      <c r="C27" s="22" t="s">
        <v>887</v>
      </c>
      <c r="D27" s="2">
        <f>'09 MAR RØD'!A20</f>
        <v>287</v>
      </c>
      <c r="E27" s="2" t="str">
        <f>'09 MAR RØD'!B20</f>
        <v>Elite - H.</v>
      </c>
      <c r="F27" s="7" t="str">
        <f>'09 MAR RØD'!C20</f>
        <v>Coop Idræt   1</v>
      </c>
      <c r="G27" s="2">
        <f>'09 MAR RØD'!D20</f>
        <v>0</v>
      </c>
      <c r="H27" s="2" t="str">
        <f>'09 MAR RØD'!E20</f>
        <v>-</v>
      </c>
      <c r="I27" s="2">
        <f>'09 MAR RØD'!F20</f>
        <v>0</v>
      </c>
      <c r="J27" s="7" t="str">
        <f>'09 MAR RØD'!G20</f>
        <v>T I K   1</v>
      </c>
      <c r="K27" s="2">
        <f>'09 MAR RØD'!H20</f>
        <v>0</v>
      </c>
      <c r="L27" s="2" t="str">
        <f>'09 MAR RØD'!I20</f>
        <v>-</v>
      </c>
      <c r="M27" s="2">
        <f>'09 MAR RØD'!J20</f>
        <v>0</v>
      </c>
      <c r="N27" s="2">
        <v>23</v>
      </c>
      <c r="O27" s="2"/>
      <c r="P27" s="2"/>
    </row>
    <row r="28" spans="1:16" ht="15.75" customHeight="1">
      <c r="A28" s="32">
        <v>43189</v>
      </c>
      <c r="B28" s="2" t="s">
        <v>481</v>
      </c>
      <c r="C28" s="22" t="s">
        <v>920</v>
      </c>
      <c r="D28" s="2">
        <f>'30 MAR RØD '!A32</f>
        <v>324</v>
      </c>
      <c r="E28" s="2" t="str">
        <f>'30 MAR RØD '!B32</f>
        <v>Elite - H.</v>
      </c>
      <c r="F28" s="7" t="str">
        <f>'30 MAR RØD '!C32</f>
        <v>Coop Idræt   1</v>
      </c>
      <c r="G28" s="2">
        <f>'30 MAR RØD '!D32</f>
        <v>0</v>
      </c>
      <c r="H28" s="2" t="str">
        <f>'30 MAR RØD '!E32</f>
        <v>-</v>
      </c>
      <c r="I28" s="2">
        <f>'30 MAR RØD '!F32</f>
        <v>0</v>
      </c>
      <c r="J28" s="7" t="str">
        <f>'30 MAR RØD '!G32</f>
        <v>M B D - I   1</v>
      </c>
      <c r="K28" s="2">
        <f>'30 MAR RØD '!H32</f>
        <v>0</v>
      </c>
      <c r="L28" s="2" t="str">
        <f>'30 MAR RØD '!I33</f>
        <v>-</v>
      </c>
      <c r="M28" s="2">
        <f>'30 MAR RØD '!J33</f>
        <v>0</v>
      </c>
      <c r="N28" s="2">
        <v>24</v>
      </c>
      <c r="O28" s="2"/>
      <c r="P28" s="2"/>
    </row>
    <row r="29" spans="1:16" ht="15.75" customHeight="1">
      <c r="A29" s="32">
        <v>43189</v>
      </c>
      <c r="B29" s="2" t="s">
        <v>481</v>
      </c>
      <c r="C29" s="22" t="s">
        <v>920</v>
      </c>
      <c r="D29" s="2">
        <f>'30 MAR RØD '!A33</f>
        <v>325</v>
      </c>
      <c r="E29" s="2" t="str">
        <f>'30 MAR RØD '!B33</f>
        <v>Elite - H.</v>
      </c>
      <c r="F29" s="7" t="str">
        <f>'30 MAR RØD '!C33</f>
        <v>D S B   1</v>
      </c>
      <c r="G29" s="2">
        <f>'30 MAR RØD '!D33</f>
        <v>0</v>
      </c>
      <c r="H29" s="2" t="str">
        <f>'30 MAR RØD '!E33</f>
        <v>-</v>
      </c>
      <c r="I29" s="2">
        <f>'30 MAR RØD '!F33</f>
        <v>0</v>
      </c>
      <c r="J29" s="7" t="str">
        <f>'30 MAR RØD '!G33</f>
        <v>Bowlingshoppen</v>
      </c>
      <c r="K29" s="2">
        <f>'30 MAR RØD '!H33</f>
        <v>0</v>
      </c>
      <c r="L29" s="2" t="str">
        <f>'30 MAR RØD '!I34</f>
        <v>-</v>
      </c>
      <c r="M29" s="2">
        <f>'30 MAR RØD '!J34</f>
        <v>0</v>
      </c>
      <c r="N29" s="2">
        <v>25</v>
      </c>
      <c r="O29" s="238" t="s">
        <v>944</v>
      </c>
      <c r="P29" s="2"/>
    </row>
    <row r="30" spans="1:16" ht="15.75" customHeight="1">
      <c r="A30" s="32">
        <v>43189</v>
      </c>
      <c r="B30" s="2" t="s">
        <v>481</v>
      </c>
      <c r="C30" s="22" t="s">
        <v>920</v>
      </c>
      <c r="D30" s="2">
        <f>'30 MAR RØD '!A34</f>
        <v>326</v>
      </c>
      <c r="E30" s="2" t="str">
        <f>'30 MAR RØD '!B34</f>
        <v>Elite - H.</v>
      </c>
      <c r="F30" s="7" t="str">
        <f>'30 MAR RØD '!C34</f>
        <v>T I K   1</v>
      </c>
      <c r="G30" s="2">
        <f>'30 MAR RØD '!D34</f>
        <v>0</v>
      </c>
      <c r="H30" s="2" t="str">
        <f>'30 MAR RØD '!E34</f>
        <v>-</v>
      </c>
      <c r="I30" s="2">
        <f>'30 MAR RØD '!F34</f>
        <v>0</v>
      </c>
      <c r="J30" s="7" t="str">
        <f>'30 MAR RØD '!G34</f>
        <v>P F A</v>
      </c>
      <c r="K30" s="2">
        <f>'30 MAR RØD '!H34</f>
        <v>0</v>
      </c>
      <c r="L30" s="2" t="str">
        <f>'30 MAR RØD '!I35</f>
        <v>-</v>
      </c>
      <c r="M30" s="2">
        <f>'30 MAR RØD '!J35</f>
        <v>0</v>
      </c>
      <c r="N30" s="2">
        <v>26</v>
      </c>
      <c r="O30" s="2"/>
      <c r="P30" s="2"/>
    </row>
    <row r="31" spans="1:16" ht="15.75" customHeight="1">
      <c r="A31" s="32">
        <v>43196</v>
      </c>
      <c r="B31" s="2" t="s">
        <v>481</v>
      </c>
      <c r="C31" s="22" t="s">
        <v>887</v>
      </c>
      <c r="D31" s="2">
        <f>'06 APR RØD SL'!A26</f>
        <v>345</v>
      </c>
      <c r="E31" s="2" t="str">
        <f>'06 APR RØD SL'!B26</f>
        <v>Elite - H.</v>
      </c>
      <c r="F31" s="7" t="str">
        <f>'06 APR RØD SL'!C26</f>
        <v>D S B   1</v>
      </c>
      <c r="G31" s="2">
        <f>'06 APR RØD SL'!D26</f>
        <v>0</v>
      </c>
      <c r="H31" s="2" t="str">
        <f>'06 APR RØD SL'!E26</f>
        <v>-</v>
      </c>
      <c r="I31" s="2">
        <f>'06 APR RØD SL'!F26</f>
        <v>0</v>
      </c>
      <c r="J31" s="7" t="str">
        <f>'06 APR RØD SL'!G26</f>
        <v>M B D - I   1</v>
      </c>
      <c r="K31" s="2">
        <f>'06 APR RØD SL'!H26</f>
        <v>0</v>
      </c>
      <c r="L31" s="2" t="str">
        <f>'06 APR RØD SL'!I26</f>
        <v>-</v>
      </c>
      <c r="M31" s="2">
        <f>'06 APR RØD SL'!J26</f>
        <v>0</v>
      </c>
      <c r="N31" s="2">
        <v>27</v>
      </c>
      <c r="O31" s="2"/>
      <c r="P31" s="2"/>
    </row>
    <row r="32" spans="1:16" ht="15.75" customHeight="1">
      <c r="A32" s="32">
        <v>43203</v>
      </c>
      <c r="B32" s="2" t="s">
        <v>481</v>
      </c>
      <c r="C32" s="22" t="s">
        <v>888</v>
      </c>
      <c r="D32" s="2">
        <f>'13 APR RØD SL'!A11</f>
        <v>349</v>
      </c>
      <c r="E32" s="2" t="str">
        <f>'13 APR RØD SL'!B11</f>
        <v>Elite - H.</v>
      </c>
      <c r="F32" s="7" t="str">
        <f>'13 APR RØD SL'!C11</f>
        <v>Bowlingshoppen</v>
      </c>
      <c r="G32" s="2">
        <f>'13 APR RØD SL'!D11</f>
        <v>0</v>
      </c>
      <c r="H32" s="2" t="str">
        <f>'13 APR RØD SL'!E11</f>
        <v>-</v>
      </c>
      <c r="I32" s="2">
        <f>'13 APR RØD SL'!F11</f>
        <v>0</v>
      </c>
      <c r="J32" s="7" t="str">
        <f>'13 APR RØD SL'!G11</f>
        <v>Coop Idræt   1</v>
      </c>
      <c r="K32" s="2">
        <f>'13 APR RØD SL'!H11</f>
        <v>0</v>
      </c>
      <c r="L32" s="2" t="str">
        <f>'13 APR RØD SL'!I11</f>
        <v>-</v>
      </c>
      <c r="M32" s="2">
        <f>'13 APR RØD SL'!J11</f>
        <v>0</v>
      </c>
      <c r="N32" s="2">
        <v>28</v>
      </c>
      <c r="O32" s="238" t="s">
        <v>944</v>
      </c>
      <c r="P32" s="2"/>
    </row>
    <row r="33" spans="1:16" ht="15.75" customHeight="1">
      <c r="A33" s="32">
        <v>43203</v>
      </c>
      <c r="B33" s="2" t="s">
        <v>481</v>
      </c>
      <c r="C33" s="22" t="s">
        <v>888</v>
      </c>
      <c r="D33" s="2">
        <f>'13 APR RØD SL'!A12</f>
        <v>350</v>
      </c>
      <c r="E33" s="2" t="str">
        <f>'13 APR RØD SL'!B12</f>
        <v>Elite - H.</v>
      </c>
      <c r="F33" s="7" t="str">
        <f>'13 APR RØD SL'!C12</f>
        <v>P F A</v>
      </c>
      <c r="G33" s="2">
        <f>'13 APR RØD SL'!D12</f>
        <v>0</v>
      </c>
      <c r="H33" s="2" t="str">
        <f>'13 APR RØD SL'!E12</f>
        <v>-</v>
      </c>
      <c r="I33" s="2">
        <f>'13 APR RØD SL'!F12</f>
        <v>0</v>
      </c>
      <c r="J33" s="7" t="str">
        <f>'13 APR RØD SL'!G12</f>
        <v>D S B   1</v>
      </c>
      <c r="K33" s="2">
        <f>'13 APR RØD SL'!H12</f>
        <v>0</v>
      </c>
      <c r="L33" s="2" t="str">
        <f>'13 APR RØD SL'!I12</f>
        <v>-</v>
      </c>
      <c r="M33" s="2">
        <f>'13 APR RØD SL'!J12</f>
        <v>0</v>
      </c>
      <c r="N33" s="2">
        <v>29</v>
      </c>
      <c r="O33" s="2"/>
      <c r="P33" s="2"/>
    </row>
    <row r="34" spans="1:16" ht="15.75" customHeight="1">
      <c r="A34" s="32">
        <v>43203</v>
      </c>
      <c r="B34" s="2" t="s">
        <v>481</v>
      </c>
      <c r="C34" s="22" t="s">
        <v>888</v>
      </c>
      <c r="D34" s="2">
        <f>'13 APR RØD SL'!A13</f>
        <v>351</v>
      </c>
      <c r="E34" s="2" t="str">
        <f>'13 APR RØD SL'!B13</f>
        <v>Elite - H.</v>
      </c>
      <c r="F34" s="7" t="str">
        <f>'13 APR RØD SL'!C13</f>
        <v>M B D - I   1</v>
      </c>
      <c r="G34" s="2">
        <f>'13 APR RØD SL'!D13</f>
        <v>0</v>
      </c>
      <c r="H34" s="2" t="str">
        <f>'13 APR RØD SL'!E13</f>
        <v>-</v>
      </c>
      <c r="I34" s="2">
        <f>'13 APR RØD SL'!F13</f>
        <v>0</v>
      </c>
      <c r="J34" s="7" t="str">
        <f>'13 APR RØD SL'!G13</f>
        <v>T I K   1</v>
      </c>
      <c r="K34" s="2">
        <f>'13 APR RØD SL'!H13</f>
        <v>0</v>
      </c>
      <c r="L34" s="2" t="str">
        <f>'13 APR RØD SL'!I13</f>
        <v>-</v>
      </c>
      <c r="M34" s="2">
        <f>'13 APR RØD SL'!J13</f>
        <v>0</v>
      </c>
      <c r="N34" s="2">
        <v>30</v>
      </c>
      <c r="O34" s="2"/>
      <c r="P34" s="2"/>
    </row>
    <row r="35" spans="5:16" ht="15.75" customHeight="1">
      <c r="E35" s="2"/>
      <c r="H35" s="2"/>
      <c r="L35" s="2"/>
      <c r="O35" s="2"/>
      <c r="P35" s="2"/>
    </row>
    <row r="36" spans="15:16" ht="15.75" customHeight="1">
      <c r="O36" s="2"/>
      <c r="P36" s="2"/>
    </row>
    <row r="37" spans="15:16" ht="15.75" customHeight="1">
      <c r="O37" s="2"/>
      <c r="P37" s="2"/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FF00"/>
  </sheetPr>
  <dimension ref="A2:P34"/>
  <sheetViews>
    <sheetView zoomScalePageLayoutView="0" workbookViewId="0" topLeftCell="A1">
      <selection activeCell="O20" sqref="O20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13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13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7.7109375" style="71" customWidth="1"/>
    <col min="16" max="16" width="11.8515625" style="71" bestFit="1" customWidth="1"/>
    <col min="17" max="16384" width="9.140625" style="1" customWidth="1"/>
  </cols>
  <sheetData>
    <row r="2" spans="3:12" ht="15.75" customHeight="1">
      <c r="C2" s="563" t="s">
        <v>891</v>
      </c>
      <c r="D2" s="563"/>
      <c r="E2" s="563"/>
      <c r="F2" s="563"/>
      <c r="G2" s="563"/>
      <c r="H2" s="563"/>
      <c r="I2" s="563"/>
      <c r="J2" s="563"/>
      <c r="K2" s="563"/>
      <c r="L2" s="563"/>
    </row>
    <row r="4" spans="1:13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13" t="s">
        <v>305</v>
      </c>
      <c r="G4" s="3" t="s">
        <v>306</v>
      </c>
      <c r="I4" s="3" t="s">
        <v>2</v>
      </c>
      <c r="J4" s="13" t="s">
        <v>305</v>
      </c>
      <c r="K4" s="3" t="s">
        <v>307</v>
      </c>
      <c r="M4" s="3" t="s">
        <v>2</v>
      </c>
    </row>
    <row r="5" spans="1:14" ht="15.75" customHeight="1">
      <c r="A5" s="32">
        <v>43351</v>
      </c>
      <c r="B5" s="2" t="s">
        <v>481</v>
      </c>
      <c r="C5" s="22" t="s">
        <v>888</v>
      </c>
      <c r="D5" s="2">
        <f>'08 SEP RØD'!A11</f>
        <v>4</v>
      </c>
      <c r="E5" s="2" t="str">
        <f>'08 SEP RØD'!B11</f>
        <v>1. Div. A.</v>
      </c>
      <c r="F5" s="7" t="str">
        <f>'08 SEP RØD'!C11</f>
        <v>Ericsson Sport   1</v>
      </c>
      <c r="G5" s="2">
        <f>'08 SEP RØD'!D11</f>
        <v>2008</v>
      </c>
      <c r="H5" s="2" t="str">
        <f>'08 SEP RØD'!E11</f>
        <v>-</v>
      </c>
      <c r="I5" s="2">
        <f>'08 SEP RØD'!F11</f>
        <v>2</v>
      </c>
      <c r="J5" s="7" t="str">
        <f>'08 SEP RØD'!G11</f>
        <v>Nordea   1</v>
      </c>
      <c r="K5" s="2">
        <f>'08 SEP RØD'!H11</f>
        <v>2144</v>
      </c>
      <c r="L5" s="2" t="str">
        <f>'08 SEP RØD'!I11</f>
        <v>-</v>
      </c>
      <c r="M5" s="2">
        <f>'08 SEP RØD'!J11</f>
        <v>8</v>
      </c>
      <c r="N5" s="2">
        <v>1</v>
      </c>
    </row>
    <row r="6" spans="1:14" ht="15.75" customHeight="1">
      <c r="A6" s="32">
        <v>43351</v>
      </c>
      <c r="B6" s="2" t="s">
        <v>481</v>
      </c>
      <c r="C6" s="22" t="s">
        <v>888</v>
      </c>
      <c r="D6" s="2">
        <f>'08 SEP RØD'!A12</f>
        <v>5</v>
      </c>
      <c r="E6" s="2" t="str">
        <f>'08 SEP RØD'!B12</f>
        <v>1. Div. A.</v>
      </c>
      <c r="F6" s="7" t="str">
        <f>'08 SEP RØD'!C12</f>
        <v>D S B   2</v>
      </c>
      <c r="G6" s="2">
        <f>'08 SEP RØD'!D12</f>
        <v>2107</v>
      </c>
      <c r="H6" s="2" t="str">
        <f>'08 SEP RØD'!E12</f>
        <v>-</v>
      </c>
      <c r="I6" s="2">
        <f>'08 SEP RØD'!F12</f>
        <v>10</v>
      </c>
      <c r="J6" s="7" t="str">
        <f>'08 SEP RØD'!G12</f>
        <v>Disa</v>
      </c>
      <c r="K6" s="2">
        <f>'08 SEP RØD'!H12</f>
        <v>1931</v>
      </c>
      <c r="L6" s="2" t="str">
        <f>'08 SEP RØD'!I12</f>
        <v>-</v>
      </c>
      <c r="M6" s="2">
        <f>'08 SEP RØD'!J12</f>
        <v>0</v>
      </c>
      <c r="N6" s="2">
        <v>2</v>
      </c>
    </row>
    <row r="7" spans="1:14" ht="15.75" customHeight="1">
      <c r="A7" s="32">
        <v>43351</v>
      </c>
      <c r="B7" s="2" t="s">
        <v>481</v>
      </c>
      <c r="C7" s="22" t="s">
        <v>888</v>
      </c>
      <c r="D7" s="2">
        <f>'08 SEP RØD'!A13</f>
        <v>6</v>
      </c>
      <c r="E7" s="2" t="str">
        <f>'08 SEP RØD'!B13</f>
        <v>1. Div. A.</v>
      </c>
      <c r="F7" s="7" t="str">
        <f>'08 SEP RØD'!C13</f>
        <v>Danske Bank   1</v>
      </c>
      <c r="G7" s="2">
        <f>'08 SEP RØD'!D13</f>
        <v>2048</v>
      </c>
      <c r="H7" s="2" t="str">
        <f>'08 SEP RØD'!E13</f>
        <v>-</v>
      </c>
      <c r="I7" s="2">
        <f>'08 SEP RØD'!F13</f>
        <v>2</v>
      </c>
      <c r="J7" s="7" t="str">
        <f>'08 SEP RØD'!G13</f>
        <v>Sevang</v>
      </c>
      <c r="K7" s="2">
        <f>'08 SEP RØD'!H13</f>
        <v>2097</v>
      </c>
      <c r="L7" s="2" t="str">
        <f>'08 SEP RØD'!I13</f>
        <v>-</v>
      </c>
      <c r="M7" s="2">
        <f>'08 SEP RØD'!J13</f>
        <v>8</v>
      </c>
      <c r="N7" s="2">
        <v>3</v>
      </c>
    </row>
    <row r="8" spans="1:14" ht="15.75" customHeight="1">
      <c r="A8" s="32">
        <v>43365</v>
      </c>
      <c r="B8" s="2" t="s">
        <v>481</v>
      </c>
      <c r="C8" s="22" t="s">
        <v>887</v>
      </c>
      <c r="D8" s="2">
        <f>'22 SEP RØD'!A22</f>
        <v>46</v>
      </c>
      <c r="E8" s="2" t="str">
        <f>'22 SEP RØD'!B22</f>
        <v>1. Div. A.</v>
      </c>
      <c r="F8" s="7" t="str">
        <f>'22 SEP RØD'!C22</f>
        <v>D S B   2</v>
      </c>
      <c r="G8" s="2">
        <f>'22 SEP RØD'!D22</f>
        <v>2100</v>
      </c>
      <c r="H8" s="2" t="str">
        <f>'22 SEP RØD'!E22</f>
        <v>-</v>
      </c>
      <c r="I8" s="2">
        <f>'22 SEP RØD'!F22</f>
        <v>4</v>
      </c>
      <c r="J8" s="7" t="str">
        <f>'22 SEP RØD'!G22</f>
        <v>Sevang</v>
      </c>
      <c r="K8" s="2">
        <f>'22 SEP RØD'!H22</f>
        <v>2184</v>
      </c>
      <c r="L8" s="2" t="str">
        <f>'22 SEP RØD'!I22</f>
        <v>-</v>
      </c>
      <c r="M8" s="2">
        <f>'22 SEP RØD'!J22</f>
        <v>6</v>
      </c>
      <c r="N8" s="2">
        <v>4</v>
      </c>
    </row>
    <row r="9" spans="1:15" ht="15.75" customHeight="1">
      <c r="A9" s="32">
        <v>43365</v>
      </c>
      <c r="B9" s="2" t="s">
        <v>481</v>
      </c>
      <c r="C9" s="22" t="s">
        <v>887</v>
      </c>
      <c r="D9" s="2">
        <f>'22 SEP RØD'!A23</f>
        <v>47</v>
      </c>
      <c r="E9" s="2" t="str">
        <f>'22 SEP RØD'!B23</f>
        <v>1. Div. A.</v>
      </c>
      <c r="F9" s="7" t="str">
        <f>'22 SEP RØD'!C23</f>
        <v>Ericsson Sport   1</v>
      </c>
      <c r="G9" s="2">
        <f>'22 SEP RØD'!D23</f>
        <v>2213</v>
      </c>
      <c r="H9" s="2" t="str">
        <f>'22 SEP RØD'!E23</f>
        <v>-</v>
      </c>
      <c r="I9" s="2">
        <f>'22 SEP RØD'!F23</f>
        <v>6</v>
      </c>
      <c r="J9" s="7" t="str">
        <f>'22 SEP RØD'!G23</f>
        <v>Danske Bank   1</v>
      </c>
      <c r="K9" s="2">
        <f>'22 SEP RØD'!H23</f>
        <v>2167</v>
      </c>
      <c r="L9" s="2" t="str">
        <f>'22 SEP RØD'!I23</f>
        <v>-</v>
      </c>
      <c r="M9" s="2">
        <f>'22 SEP RØD'!J23</f>
        <v>4</v>
      </c>
      <c r="N9" s="2">
        <v>5</v>
      </c>
      <c r="O9" s="105"/>
    </row>
    <row r="10" spans="1:15" ht="15.75" customHeight="1">
      <c r="A10" s="32">
        <v>43365</v>
      </c>
      <c r="B10" s="2" t="s">
        <v>481</v>
      </c>
      <c r="C10" s="22" t="s">
        <v>887</v>
      </c>
      <c r="D10" s="2">
        <f>'22 SEP RØD'!A24</f>
        <v>48</v>
      </c>
      <c r="E10" s="2" t="str">
        <f>'22 SEP RØD'!B24</f>
        <v>1. Div. A.</v>
      </c>
      <c r="F10" s="7" t="str">
        <f>'22 SEP RØD'!C24</f>
        <v>Nordea   1</v>
      </c>
      <c r="G10" s="2">
        <f>'22 SEP RØD'!D24</f>
        <v>2122</v>
      </c>
      <c r="H10" s="2" t="str">
        <f>'22 SEP RØD'!E24</f>
        <v>-</v>
      </c>
      <c r="I10" s="2">
        <f>'22 SEP RØD'!F24</f>
        <v>8</v>
      </c>
      <c r="J10" s="7" t="str">
        <f>'22 SEP RØD'!G24</f>
        <v>Disa</v>
      </c>
      <c r="K10" s="2">
        <f>'22 SEP RØD'!H24</f>
        <v>1943</v>
      </c>
      <c r="L10" s="2" t="str">
        <f>'22 SEP RØD'!I24</f>
        <v>-</v>
      </c>
      <c r="M10" s="2">
        <f>'22 SEP RØD'!J24</f>
        <v>2</v>
      </c>
      <c r="N10" s="2">
        <v>6</v>
      </c>
      <c r="O10" s="105"/>
    </row>
    <row r="11" spans="1:14" ht="15.75" customHeight="1">
      <c r="A11" s="32">
        <v>43386</v>
      </c>
      <c r="B11" s="2" t="s">
        <v>481</v>
      </c>
      <c r="C11" s="22" t="s">
        <v>888</v>
      </c>
      <c r="D11" s="2">
        <f>'13 OKT  RØD'!A10</f>
        <v>76</v>
      </c>
      <c r="E11" s="2" t="str">
        <f>'13 OKT  RØD'!B10</f>
        <v>1. Div. A.</v>
      </c>
      <c r="F11" s="7" t="str">
        <f>'13 OKT  RØD'!C10</f>
        <v>Sevang</v>
      </c>
      <c r="G11" s="2">
        <f>'13 OKT  RØD'!D10</f>
        <v>2284</v>
      </c>
      <c r="H11" s="2" t="str">
        <f>'13 OKT  RØD'!E10</f>
        <v>-</v>
      </c>
      <c r="I11" s="2">
        <f>'13 OKT  RØD'!F10</f>
        <v>8</v>
      </c>
      <c r="J11" s="7" t="str">
        <f>'13 OKT  RØD'!G10</f>
        <v>Nordea   1</v>
      </c>
      <c r="K11" s="2">
        <f>'13 OKT  RØD'!H10</f>
        <v>2182</v>
      </c>
      <c r="L11" s="2" t="str">
        <f>'13 OKT  RØD'!I10</f>
        <v>-</v>
      </c>
      <c r="M11" s="2">
        <f>'13 OKT  RØD'!J10</f>
        <v>2</v>
      </c>
      <c r="N11" s="2">
        <v>7</v>
      </c>
    </row>
    <row r="12" spans="1:14" ht="15.75" customHeight="1">
      <c r="A12" s="32">
        <v>43386</v>
      </c>
      <c r="B12" s="2" t="s">
        <v>481</v>
      </c>
      <c r="C12" s="22" t="s">
        <v>888</v>
      </c>
      <c r="D12" s="2">
        <f>'13 OKT  RØD'!A11</f>
        <v>77</v>
      </c>
      <c r="E12" s="2" t="str">
        <f>'13 OKT  RØD'!B11</f>
        <v>1. Div. A.</v>
      </c>
      <c r="F12" s="7" t="str">
        <f>'13 OKT  RØD'!C11</f>
        <v>Danske Bank   1</v>
      </c>
      <c r="G12" s="2">
        <f>'13 OKT  RØD'!D11</f>
        <v>2120</v>
      </c>
      <c r="H12" s="2" t="str">
        <f>'13 OKT  RØD'!E11</f>
        <v>-</v>
      </c>
      <c r="I12" s="2">
        <f>'13 OKT  RØD'!F11</f>
        <v>4</v>
      </c>
      <c r="J12" s="7" t="str">
        <f>'13 OKT  RØD'!G11</f>
        <v>D S B   2</v>
      </c>
      <c r="K12" s="2">
        <f>'13 OKT  RØD'!H11</f>
        <v>2169</v>
      </c>
      <c r="L12" s="2" t="str">
        <f>'13 OKT  RØD'!I11</f>
        <v>-</v>
      </c>
      <c r="M12" s="2">
        <f>'13 OKT  RØD'!J11</f>
        <v>6</v>
      </c>
      <c r="N12" s="2">
        <v>8</v>
      </c>
    </row>
    <row r="13" spans="1:14" ht="15.75" customHeight="1">
      <c r="A13" s="32">
        <v>43386</v>
      </c>
      <c r="B13" s="2" t="s">
        <v>481</v>
      </c>
      <c r="C13" s="22" t="s">
        <v>888</v>
      </c>
      <c r="D13" s="2">
        <f>'13 OKT  RØD'!A12</f>
        <v>78</v>
      </c>
      <c r="E13" s="2" t="str">
        <f>'13 OKT  RØD'!B12</f>
        <v>1. Div. A.</v>
      </c>
      <c r="F13" s="7" t="str">
        <f>'13 OKT  RØD'!C12</f>
        <v>Disa</v>
      </c>
      <c r="G13" s="2">
        <f>'13 OKT  RØD'!D12</f>
        <v>2137</v>
      </c>
      <c r="H13" s="2" t="str">
        <f>'13 OKT  RØD'!E12</f>
        <v>-</v>
      </c>
      <c r="I13" s="2">
        <f>'13 OKT  RØD'!F12</f>
        <v>2</v>
      </c>
      <c r="J13" s="7" t="str">
        <f>'13 OKT  RØD'!G12</f>
        <v>Ericsson Sport   1</v>
      </c>
      <c r="K13" s="2">
        <f>'13 OKT  RØD'!H12</f>
        <v>2147</v>
      </c>
      <c r="L13" s="2" t="str">
        <f>'13 OKT  RØD'!I12</f>
        <v>-</v>
      </c>
      <c r="M13" s="2">
        <f>'13 OKT  RØD'!J12</f>
        <v>8</v>
      </c>
      <c r="N13" s="2">
        <v>9</v>
      </c>
    </row>
    <row r="14" spans="1:14" ht="15.75" customHeight="1">
      <c r="A14" s="32">
        <v>43400</v>
      </c>
      <c r="B14" s="2" t="s">
        <v>481</v>
      </c>
      <c r="C14" s="22" t="s">
        <v>887</v>
      </c>
      <c r="D14" s="2">
        <f>'27 OKT RØD'!A23</f>
        <v>117</v>
      </c>
      <c r="E14" s="2" t="str">
        <f>'27 OKT RØD'!B23</f>
        <v>1. Div. A.</v>
      </c>
      <c r="F14" s="7" t="str">
        <f>'27 OKT RØD'!C23</f>
        <v>Sevang</v>
      </c>
      <c r="G14" s="2">
        <f>'27 OKT RØD'!D23</f>
        <v>2409</v>
      </c>
      <c r="H14" s="2" t="str">
        <f>'27 OKT RØD'!E23</f>
        <v>-</v>
      </c>
      <c r="I14" s="2">
        <f>'27 OKT RØD'!F23</f>
        <v>8</v>
      </c>
      <c r="J14" s="7" t="str">
        <f>'27 OKT RØD'!G23</f>
        <v>Ericsson Sport   1</v>
      </c>
      <c r="K14" s="2">
        <f>'27 OKT RØD'!H23</f>
        <v>2180</v>
      </c>
      <c r="L14" s="2" t="str">
        <f>'27 OKT RØD'!I23</f>
        <v>-</v>
      </c>
      <c r="M14" s="2">
        <f>'27 OKT RØD'!J23</f>
        <v>2</v>
      </c>
      <c r="N14" s="2">
        <v>10</v>
      </c>
    </row>
    <row r="15" spans="1:14" ht="15.75" customHeight="1">
      <c r="A15" s="32">
        <v>43400</v>
      </c>
      <c r="B15" s="2" t="s">
        <v>481</v>
      </c>
      <c r="C15" s="22" t="s">
        <v>887</v>
      </c>
      <c r="D15" s="2">
        <f>'27 OKT RØD'!A24</f>
        <v>118</v>
      </c>
      <c r="E15" s="2" t="str">
        <f>'27 OKT RØD'!B24</f>
        <v>1. Div. A.</v>
      </c>
      <c r="F15" s="7" t="str">
        <f>'27 OKT RØD'!C24</f>
        <v>D S B   2</v>
      </c>
      <c r="G15" s="2">
        <f>'27 OKT RØD'!D24</f>
        <v>2351</v>
      </c>
      <c r="H15" s="2" t="str">
        <f>'27 OKT RØD'!E24</f>
        <v>-</v>
      </c>
      <c r="I15" s="2">
        <f>'27 OKT RØD'!F24</f>
        <v>5</v>
      </c>
      <c r="J15" s="7" t="str">
        <f>'27 OKT RØD'!G24</f>
        <v>Nordea   1</v>
      </c>
      <c r="K15" s="2">
        <f>'27 OKT RØD'!H24</f>
        <v>2366</v>
      </c>
      <c r="L15" s="2" t="str">
        <f>'27 OKT RØD'!I24</f>
        <v>-</v>
      </c>
      <c r="M15" s="2">
        <f>'27 OKT RØD'!J24</f>
        <v>5</v>
      </c>
      <c r="N15" s="2">
        <v>11</v>
      </c>
    </row>
    <row r="16" spans="1:16" ht="15.75" customHeight="1">
      <c r="A16" s="32">
        <v>43400</v>
      </c>
      <c r="B16" s="2" t="s">
        <v>481</v>
      </c>
      <c r="C16" s="22" t="s">
        <v>887</v>
      </c>
      <c r="D16" s="2">
        <f>'27 OKT RØD'!A25</f>
        <v>119</v>
      </c>
      <c r="E16" s="2" t="str">
        <f>'27 OKT RØD'!B25</f>
        <v>1. Div. A.</v>
      </c>
      <c r="F16" s="7" t="str">
        <f>'27 OKT RØD'!C25</f>
        <v>Danske Bank   1</v>
      </c>
      <c r="G16" s="2">
        <f>'27 OKT RØD'!D25</f>
        <v>0</v>
      </c>
      <c r="H16" s="2" t="str">
        <f>'27 OKT RØD'!E25</f>
        <v>-</v>
      </c>
      <c r="I16" s="2">
        <f>'27 OKT RØD'!F25</f>
        <v>0</v>
      </c>
      <c r="J16" s="7" t="str">
        <f>'27 OKT RØD'!G25</f>
        <v>Disa</v>
      </c>
      <c r="K16" s="2">
        <f>'27 OKT RØD'!H25</f>
        <v>0</v>
      </c>
      <c r="L16" s="2" t="str">
        <f>'27 OKT RØD'!I25</f>
        <v>-</v>
      </c>
      <c r="M16" s="2">
        <f>'27 OKT RØD'!J25</f>
        <v>0</v>
      </c>
      <c r="N16" s="2">
        <v>12</v>
      </c>
      <c r="O16" s="238" t="s">
        <v>961</v>
      </c>
      <c r="P16"/>
    </row>
    <row r="17" spans="1:14" ht="15.75" customHeight="1">
      <c r="A17" s="32">
        <v>43435</v>
      </c>
      <c r="B17" s="2" t="s">
        <v>481</v>
      </c>
      <c r="C17" s="22" t="s">
        <v>920</v>
      </c>
      <c r="D17" s="2">
        <f>'01 DEC RØD'!A33</f>
        <v>176</v>
      </c>
      <c r="E17" s="2" t="str">
        <f>'01 DEC RØD'!B33</f>
        <v>1. Div. A.</v>
      </c>
      <c r="F17" s="7" t="str">
        <f>'01 DEC RØD'!C33</f>
        <v>Ericsson Sport   1</v>
      </c>
      <c r="G17" s="2">
        <f>'01 DEC RØD'!D33</f>
        <v>0</v>
      </c>
      <c r="H17" s="2" t="str">
        <f>'01 DEC RØD'!E33</f>
        <v>-</v>
      </c>
      <c r="I17" s="2">
        <f>'01 DEC RØD'!F33</f>
        <v>0</v>
      </c>
      <c r="J17" s="7" t="str">
        <f>'01 DEC RØD'!G33</f>
        <v>D S B   2</v>
      </c>
      <c r="K17" s="2">
        <f>'01 DEC RØD'!H33</f>
        <v>0</v>
      </c>
      <c r="L17" s="2" t="str">
        <f>'01 DEC RØD'!I33</f>
        <v>-</v>
      </c>
      <c r="M17" s="2">
        <f>'01 DEC RØD'!J33</f>
        <v>0</v>
      </c>
      <c r="N17" s="2">
        <v>13</v>
      </c>
    </row>
    <row r="18" spans="1:14" ht="15.75" customHeight="1">
      <c r="A18" s="32">
        <v>43435</v>
      </c>
      <c r="B18" s="2" t="s">
        <v>481</v>
      </c>
      <c r="C18" s="22" t="s">
        <v>920</v>
      </c>
      <c r="D18" s="2">
        <f>'01 DEC RØD'!A34</f>
        <v>177</v>
      </c>
      <c r="E18" s="2" t="str">
        <f>'01 DEC RØD'!B34</f>
        <v>1. Div. A.</v>
      </c>
      <c r="F18" s="7" t="str">
        <f>'01 DEC RØD'!C34</f>
        <v>Nordea   1</v>
      </c>
      <c r="G18" s="2">
        <f>'01 DEC RØD'!D34</f>
        <v>0</v>
      </c>
      <c r="H18" s="2" t="str">
        <f>'01 DEC RØD'!E34</f>
        <v>-</v>
      </c>
      <c r="I18" s="2">
        <f>'01 DEC RØD'!F34</f>
        <v>0</v>
      </c>
      <c r="J18" s="7" t="str">
        <f>'01 DEC RØD'!G34</f>
        <v>Danske Bank   1</v>
      </c>
      <c r="K18" s="2">
        <f>'01 DEC RØD'!H34</f>
        <v>0</v>
      </c>
      <c r="L18" s="2" t="str">
        <f>'01 DEC RØD'!I34</f>
        <v>-</v>
      </c>
      <c r="M18" s="2">
        <f>'01 DEC RØD'!J34</f>
        <v>0</v>
      </c>
      <c r="N18" s="2">
        <v>14</v>
      </c>
    </row>
    <row r="19" spans="1:14" ht="15.75" customHeight="1">
      <c r="A19" s="32">
        <v>43435</v>
      </c>
      <c r="B19" s="2" t="s">
        <v>481</v>
      </c>
      <c r="C19" s="22" t="s">
        <v>920</v>
      </c>
      <c r="D19" s="2">
        <f>'01 DEC RØD'!A35</f>
        <v>178</v>
      </c>
      <c r="E19" s="2" t="str">
        <f>'01 DEC RØD'!B35</f>
        <v>1. Div. A.</v>
      </c>
      <c r="F19" s="7" t="str">
        <f>'01 DEC RØD'!C35</f>
        <v>Disa</v>
      </c>
      <c r="G19" s="2">
        <f>'01 DEC RØD'!D35</f>
        <v>0</v>
      </c>
      <c r="H19" s="2" t="str">
        <f>'01 DEC RØD'!E35</f>
        <v>-</v>
      </c>
      <c r="I19" s="2">
        <f>'01 DEC RØD'!F35</f>
        <v>0</v>
      </c>
      <c r="J19" s="7" t="str">
        <f>'01 DEC RØD'!G35</f>
        <v>Sevang</v>
      </c>
      <c r="K19" s="2">
        <f>'01 DEC RØD'!H35</f>
        <v>0</v>
      </c>
      <c r="L19" s="2" t="str">
        <f>'01 DEC RØD'!I35</f>
        <v>-</v>
      </c>
      <c r="M19" s="2">
        <f>'01 DEC RØD'!J35</f>
        <v>0</v>
      </c>
      <c r="N19" s="2">
        <v>15</v>
      </c>
    </row>
    <row r="20" spans="1:14" ht="15.75" customHeight="1">
      <c r="A20" s="32">
        <v>43112</v>
      </c>
      <c r="B20" s="2" t="s">
        <v>481</v>
      </c>
      <c r="C20" s="22" t="s">
        <v>888</v>
      </c>
      <c r="D20" s="2">
        <f>'12 JAN RØD'!A13</f>
        <v>201</v>
      </c>
      <c r="E20" s="2" t="str">
        <f>'12 JAN RØD'!B13</f>
        <v>1. Div. A.</v>
      </c>
      <c r="F20" s="7" t="str">
        <f>'12 JAN RØD'!C13</f>
        <v>Nordea   1</v>
      </c>
      <c r="G20" s="2">
        <f>'12 JAN RØD'!D13</f>
        <v>0</v>
      </c>
      <c r="H20" s="2" t="str">
        <f>'12 JAN RØD'!E13</f>
        <v>-</v>
      </c>
      <c r="I20" s="2">
        <f>'12 JAN RØD'!F13</f>
        <v>0</v>
      </c>
      <c r="J20" s="7" t="str">
        <f>'12 JAN RØD'!G13</f>
        <v>Ericsson Sport   1</v>
      </c>
      <c r="K20" s="2">
        <f>'12 JAN RØD'!H13</f>
        <v>0</v>
      </c>
      <c r="L20" s="2" t="str">
        <f>'12 JAN RØD'!I13</f>
        <v>-</v>
      </c>
      <c r="M20" s="2">
        <f>'12 JAN RØD'!J13</f>
        <v>0</v>
      </c>
      <c r="N20" s="2">
        <v>16</v>
      </c>
    </row>
    <row r="21" spans="1:14" ht="15.75" customHeight="1">
      <c r="A21" s="32">
        <v>43112</v>
      </c>
      <c r="B21" s="2" t="s">
        <v>481</v>
      </c>
      <c r="C21" s="22" t="s">
        <v>888</v>
      </c>
      <c r="D21" s="2">
        <f>'12 JAN RØD'!A14</f>
        <v>202</v>
      </c>
      <c r="E21" s="2" t="str">
        <f>'12 JAN RØD'!B14</f>
        <v>1. Div. A.</v>
      </c>
      <c r="F21" s="7" t="str">
        <f>'12 JAN RØD'!C14</f>
        <v>Disa</v>
      </c>
      <c r="G21" s="2">
        <f>'12 JAN RØD'!D14</f>
        <v>0</v>
      </c>
      <c r="H21" s="2" t="str">
        <f>'12 JAN RØD'!E14</f>
        <v>-</v>
      </c>
      <c r="I21" s="2">
        <f>'12 JAN RØD'!F14</f>
        <v>0</v>
      </c>
      <c r="J21" s="7" t="str">
        <f>'12 JAN RØD'!G14</f>
        <v>D S B   2</v>
      </c>
      <c r="K21" s="2">
        <f>'12 JAN RØD'!H14</f>
        <v>0</v>
      </c>
      <c r="L21" s="2" t="str">
        <f>'12 JAN RØD'!I14</f>
        <v>-</v>
      </c>
      <c r="M21" s="2">
        <f>'12 JAN RØD'!J14</f>
        <v>0</v>
      </c>
      <c r="N21" s="2">
        <v>17</v>
      </c>
    </row>
    <row r="22" spans="1:14" ht="15.75" customHeight="1">
      <c r="A22" s="32">
        <v>43112</v>
      </c>
      <c r="B22" s="2" t="s">
        <v>481</v>
      </c>
      <c r="C22" s="22" t="s">
        <v>888</v>
      </c>
      <c r="D22" s="2">
        <f>'12 JAN RØD'!A15</f>
        <v>203</v>
      </c>
      <c r="E22" s="2" t="str">
        <f>'12 JAN RØD'!B15</f>
        <v>1. Div. A.</v>
      </c>
      <c r="F22" s="7" t="str">
        <f>'12 JAN RØD'!C15</f>
        <v>Sevang</v>
      </c>
      <c r="G22" s="2">
        <f>'12 JAN RØD'!D15</f>
        <v>0</v>
      </c>
      <c r="H22" s="2" t="str">
        <f>'12 JAN RØD'!E15</f>
        <v>-</v>
      </c>
      <c r="I22" s="2">
        <f>'12 JAN RØD'!F15</f>
        <v>0</v>
      </c>
      <c r="J22" s="7" t="str">
        <f>'12 JAN RØD'!G15</f>
        <v>Danske Bank  1</v>
      </c>
      <c r="K22" s="2">
        <f>'12 JAN RØD'!H15</f>
        <v>0</v>
      </c>
      <c r="L22" s="2" t="str">
        <f>'12 JAN RØD'!I15</f>
        <v>-</v>
      </c>
      <c r="M22" s="2">
        <f>'12 JAN RØD'!J15</f>
        <v>0</v>
      </c>
      <c r="N22" s="2">
        <v>18</v>
      </c>
    </row>
    <row r="23" spans="1:14" ht="15.75" customHeight="1">
      <c r="A23" s="32">
        <v>43119</v>
      </c>
      <c r="B23" s="2" t="s">
        <v>481</v>
      </c>
      <c r="C23" s="22" t="s">
        <v>888</v>
      </c>
      <c r="D23" s="2">
        <f>'19 JAN RØD-P'!A9</f>
        <v>219</v>
      </c>
      <c r="E23" s="2" t="str">
        <f>'19 JAN RØD-P'!B9</f>
        <v>1. Div. A.</v>
      </c>
      <c r="F23" s="7" t="str">
        <f>'19 JAN RØD-P'!C9</f>
        <v>D S B   2</v>
      </c>
      <c r="G23" s="2">
        <f>'19 JAN RØD-P'!D9</f>
        <v>0</v>
      </c>
      <c r="H23" s="2" t="str">
        <f>'19 JAN RØD-P'!E9</f>
        <v>-</v>
      </c>
      <c r="I23" s="2">
        <f>'19 JAN RØD-P'!F9</f>
        <v>0</v>
      </c>
      <c r="J23" s="7" t="str">
        <f>'19 JAN RØD-P'!G9</f>
        <v>Danske Bank   1</v>
      </c>
      <c r="K23" s="2">
        <f>'19 JAN RØD-P'!H9</f>
        <v>0</v>
      </c>
      <c r="L23" s="2" t="str">
        <f>'19 JAN RØD-P'!I9</f>
        <v>-</v>
      </c>
      <c r="M23" s="2">
        <f>'19 JAN RØD-P'!J9</f>
        <v>0</v>
      </c>
      <c r="N23" s="2">
        <v>19</v>
      </c>
    </row>
    <row r="24" spans="1:14" ht="15.75" customHeight="1">
      <c r="A24" s="32">
        <v>43140</v>
      </c>
      <c r="B24" s="2" t="s">
        <v>481</v>
      </c>
      <c r="C24" s="22" t="s">
        <v>887</v>
      </c>
      <c r="D24" s="2">
        <f>'09 FEB RØD'!A22</f>
        <v>253</v>
      </c>
      <c r="E24" s="2" t="str">
        <f>'09 FEB RØD'!B22</f>
        <v>1. Div. A.</v>
      </c>
      <c r="F24" s="7" t="str">
        <f>'09 FEB RØD'!C22</f>
        <v>Sevang</v>
      </c>
      <c r="G24" s="2">
        <f>'09 FEB RØD'!D22</f>
        <v>0</v>
      </c>
      <c r="H24" s="2" t="str">
        <f>'09 FEB RØD'!E22</f>
        <v>-</v>
      </c>
      <c r="I24" s="2">
        <f>'09 FEB RØD'!F22</f>
        <v>0</v>
      </c>
      <c r="J24" s="7" t="str">
        <f>'09 FEB RØD'!G22</f>
        <v>D S B   2</v>
      </c>
      <c r="K24" s="2">
        <f>'09 FEB RØD'!H22</f>
        <v>0</v>
      </c>
      <c r="L24" s="2" t="str">
        <f>'09 FEB RØD'!I22</f>
        <v>-</v>
      </c>
      <c r="M24" s="2">
        <f>'09 FEB RØD'!J22</f>
        <v>0</v>
      </c>
      <c r="N24" s="2">
        <v>20</v>
      </c>
    </row>
    <row r="25" spans="1:14" ht="15.75" customHeight="1">
      <c r="A25" s="32">
        <v>43140</v>
      </c>
      <c r="B25" s="2" t="s">
        <v>481</v>
      </c>
      <c r="C25" s="22" t="s">
        <v>887</v>
      </c>
      <c r="D25" s="2">
        <f>'09 FEB RØD'!A23</f>
        <v>254</v>
      </c>
      <c r="E25" s="2" t="str">
        <f>'09 FEB RØD'!B23</f>
        <v>1. Div. A.</v>
      </c>
      <c r="F25" s="7" t="str">
        <f>'09 FEB RØD'!C23</f>
        <v>Danske Bank   1</v>
      </c>
      <c r="G25" s="2">
        <f>'09 FEB RØD'!D23</f>
        <v>0</v>
      </c>
      <c r="H25" s="2" t="str">
        <f>'09 FEB RØD'!E23</f>
        <v>-</v>
      </c>
      <c r="I25" s="2">
        <f>'09 FEB RØD'!F23</f>
        <v>0</v>
      </c>
      <c r="J25" s="7" t="str">
        <f>'09 FEB RØD'!G23</f>
        <v>Ericsson Sport   1</v>
      </c>
      <c r="K25" s="2">
        <f>'09 FEB RØD'!H23</f>
        <v>0</v>
      </c>
      <c r="L25" s="2" t="str">
        <f>'09 FEB RØD'!I23</f>
        <v>-</v>
      </c>
      <c r="M25" s="2">
        <f>'09 FEB RØD'!J23</f>
        <v>0</v>
      </c>
      <c r="N25" s="2">
        <v>21</v>
      </c>
    </row>
    <row r="26" spans="1:14" ht="15.75" customHeight="1">
      <c r="A26" s="32">
        <v>43140</v>
      </c>
      <c r="B26" s="2" t="s">
        <v>481</v>
      </c>
      <c r="C26" s="22" t="s">
        <v>887</v>
      </c>
      <c r="D26" s="2">
        <f>'09 FEB RØD'!A24</f>
        <v>255</v>
      </c>
      <c r="E26" s="2" t="str">
        <f>'09 FEB RØD'!B24</f>
        <v>1. Div. A.</v>
      </c>
      <c r="F26" s="7" t="str">
        <f>'09 FEB RØD'!C24</f>
        <v>Disa</v>
      </c>
      <c r="G26" s="2">
        <f>'09 FEB RØD'!D24</f>
        <v>0</v>
      </c>
      <c r="H26" s="2" t="str">
        <f>'09 FEB RØD'!E24</f>
        <v>-</v>
      </c>
      <c r="I26" s="2">
        <f>'09 FEB RØD'!F24</f>
        <v>0</v>
      </c>
      <c r="J26" s="7" t="str">
        <f>'09 FEB RØD'!G24</f>
        <v>Nordea   1</v>
      </c>
      <c r="K26" s="2">
        <f>'09 FEB RØD'!H24</f>
        <v>0</v>
      </c>
      <c r="L26" s="2" t="str">
        <f>'09 FEB RØD'!I24</f>
        <v>-</v>
      </c>
      <c r="M26" s="2">
        <f>'09 FEB RØD'!J24</f>
        <v>0</v>
      </c>
      <c r="N26" s="2">
        <v>22</v>
      </c>
    </row>
    <row r="27" spans="1:14" ht="15.75" customHeight="1">
      <c r="A27" s="32">
        <v>43168</v>
      </c>
      <c r="B27" s="2" t="s">
        <v>481</v>
      </c>
      <c r="C27" s="22" t="s">
        <v>888</v>
      </c>
      <c r="D27" s="2">
        <f>'09 MAR RØD'!A14</f>
        <v>284</v>
      </c>
      <c r="E27" s="2" t="str">
        <f>'09 MAR RØD'!B14</f>
        <v>1. Div. A.</v>
      </c>
      <c r="F27" s="7" t="str">
        <f>'09 MAR RØD'!C14</f>
        <v>Nordea   1</v>
      </c>
      <c r="G27" s="2">
        <f>'09 MAR RØD'!D14</f>
        <v>0</v>
      </c>
      <c r="H27" s="2" t="str">
        <f>'09 MAR RØD'!E14</f>
        <v>-</v>
      </c>
      <c r="I27" s="2">
        <f>'09 MAR RØD'!F14</f>
        <v>0</v>
      </c>
      <c r="J27" s="7" t="str">
        <f>'09 MAR RØD'!G14</f>
        <v>Sevang</v>
      </c>
      <c r="K27" s="2">
        <f>'09 MAR RØD'!H14</f>
        <v>0</v>
      </c>
      <c r="L27" s="2" t="str">
        <f>'09 MAR RØD'!I14</f>
        <v>-</v>
      </c>
      <c r="M27" s="2">
        <f>'09 MAR RØD'!J14</f>
        <v>0</v>
      </c>
      <c r="N27" s="2">
        <v>23</v>
      </c>
    </row>
    <row r="28" spans="1:15" ht="15.75" customHeight="1">
      <c r="A28" s="32">
        <v>43168</v>
      </c>
      <c r="B28" s="2" t="s">
        <v>481</v>
      </c>
      <c r="C28" s="22" t="s">
        <v>888</v>
      </c>
      <c r="D28" s="2">
        <f>'09 MAR RØD'!A15</f>
        <v>285</v>
      </c>
      <c r="E28" s="2" t="str">
        <f>'09 MAR RØD'!B15</f>
        <v>1. Div. A.</v>
      </c>
      <c r="F28" s="7" t="str">
        <f>'09 MAR RØD'!C15</f>
        <v>Ericsson Sport   1</v>
      </c>
      <c r="G28" s="2">
        <f>'09 MAR RØD'!D15</f>
        <v>0</v>
      </c>
      <c r="H28" s="2" t="str">
        <f>'09 MAR RØD'!E15</f>
        <v>-</v>
      </c>
      <c r="I28" s="2">
        <f>'09 MAR RØD'!F15</f>
        <v>0</v>
      </c>
      <c r="J28" s="7" t="str">
        <f>'09 MAR RØD'!G15</f>
        <v>Disa</v>
      </c>
      <c r="K28" s="2">
        <f>'09 MAR RØD'!H15</f>
        <v>0</v>
      </c>
      <c r="L28" s="2" t="str">
        <f>'09 MAR RØD'!I15</f>
        <v>-</v>
      </c>
      <c r="M28" s="2">
        <f>'09 MAR RØD'!J15</f>
        <v>0</v>
      </c>
      <c r="N28" s="2">
        <v>24</v>
      </c>
      <c r="O28" s="106"/>
    </row>
    <row r="29" spans="1:14" ht="15.75" customHeight="1">
      <c r="A29" s="32">
        <v>43189</v>
      </c>
      <c r="B29" s="2" t="s">
        <v>481</v>
      </c>
      <c r="C29" s="22" t="s">
        <v>920</v>
      </c>
      <c r="D29" s="2">
        <f>'30 MAR RØD '!A35</f>
        <v>327</v>
      </c>
      <c r="E29" s="2" t="str">
        <f>'30 MAR RØD '!B35</f>
        <v>1. Div. A.</v>
      </c>
      <c r="F29" s="7" t="str">
        <f>'30 MAR RØD '!C35</f>
        <v>Ericsson Sport   1</v>
      </c>
      <c r="G29" s="2">
        <f>'30 MAR RØD '!D35</f>
        <v>0</v>
      </c>
      <c r="H29" s="2" t="str">
        <f>'30 MAR RØD '!E35</f>
        <v>-</v>
      </c>
      <c r="I29" s="2">
        <f>'30 MAR RØD '!F35</f>
        <v>0</v>
      </c>
      <c r="J29" s="7" t="str">
        <f>'30 MAR RØD '!G35</f>
        <v>Sevang</v>
      </c>
      <c r="K29" s="2">
        <f>'30 MAR RØD '!H35</f>
        <v>0</v>
      </c>
      <c r="L29" s="2" t="str">
        <f>'30 MAR RØD '!I36</f>
        <v>-</v>
      </c>
      <c r="M29" s="2">
        <f>'30 MAR RØD '!J36</f>
        <v>0</v>
      </c>
      <c r="N29" s="2">
        <v>25</v>
      </c>
    </row>
    <row r="30" spans="1:14" ht="15.75" customHeight="1">
      <c r="A30" s="32">
        <v>43189</v>
      </c>
      <c r="B30" s="2" t="s">
        <v>481</v>
      </c>
      <c r="C30" s="22" t="s">
        <v>920</v>
      </c>
      <c r="D30" s="2">
        <f>'30 MAR RØD '!A36</f>
        <v>328</v>
      </c>
      <c r="E30" s="2" t="str">
        <f>'30 MAR RØD '!B36</f>
        <v>1. Div. A.</v>
      </c>
      <c r="F30" s="7" t="str">
        <f>'30 MAR RØD '!C36</f>
        <v>Nordea   1</v>
      </c>
      <c r="G30" s="2">
        <f>'30 MAR RØD '!D36</f>
        <v>0</v>
      </c>
      <c r="H30" s="2" t="str">
        <f>'30 MAR RØD '!E36</f>
        <v>-</v>
      </c>
      <c r="I30" s="2">
        <f>'30 MAR RØD '!F36</f>
        <v>0</v>
      </c>
      <c r="J30" s="7" t="str">
        <f>'30 MAR RØD '!G36</f>
        <v>D S B   2</v>
      </c>
      <c r="K30" s="2">
        <f>'30 MAR RØD '!H36</f>
        <v>0</v>
      </c>
      <c r="L30" s="2" t="str">
        <f>'30 MAR RØD '!I37</f>
        <v>-</v>
      </c>
      <c r="M30" s="2">
        <f>'30 MAR RØD '!J37</f>
        <v>0</v>
      </c>
      <c r="N30" s="2">
        <v>26</v>
      </c>
    </row>
    <row r="31" spans="1:14" ht="15.75" customHeight="1">
      <c r="A31" s="32">
        <v>43189</v>
      </c>
      <c r="B31" s="2" t="s">
        <v>481</v>
      </c>
      <c r="C31" s="22" t="s">
        <v>920</v>
      </c>
      <c r="D31" s="2">
        <f>'30 MAR RØD '!A37</f>
        <v>329</v>
      </c>
      <c r="E31" s="2" t="str">
        <f>'30 MAR RØD '!B37</f>
        <v>1. Div. A.</v>
      </c>
      <c r="F31" s="7" t="str">
        <f>'30 MAR RØD '!C37</f>
        <v>Disa</v>
      </c>
      <c r="G31" s="2">
        <f>'30 MAR RØD '!D37</f>
        <v>0</v>
      </c>
      <c r="H31" s="2" t="str">
        <f>'30 MAR RØD '!E37</f>
        <v>-</v>
      </c>
      <c r="I31" s="2">
        <f>'30 MAR RØD '!F37</f>
        <v>0</v>
      </c>
      <c r="J31" s="7" t="str">
        <f>'30 MAR RØD '!G37</f>
        <v>Danske Bank   1</v>
      </c>
      <c r="K31" s="2">
        <f>'30 MAR RØD '!H37</f>
        <v>0</v>
      </c>
      <c r="L31" s="2" t="str">
        <f>'30 MAR RØD '!I38</f>
        <v>-</v>
      </c>
      <c r="M31" s="2">
        <f>'30 MAR RØD '!J38</f>
        <v>0</v>
      </c>
      <c r="N31" s="2">
        <v>27</v>
      </c>
    </row>
    <row r="32" spans="1:14" ht="15.75" customHeight="1">
      <c r="A32" s="32">
        <v>43203</v>
      </c>
      <c r="B32" s="2" t="s">
        <v>481</v>
      </c>
      <c r="C32" s="22" t="s">
        <v>888</v>
      </c>
      <c r="D32" s="2">
        <f>'13 APR RØD SL'!A8</f>
        <v>346</v>
      </c>
      <c r="E32" s="2" t="str">
        <f>'13 APR RØD SL'!B8</f>
        <v>1. Div. A.</v>
      </c>
      <c r="F32" s="7" t="str">
        <f>'13 APR RØD SL'!C8</f>
        <v>D S B   2</v>
      </c>
      <c r="G32" s="2">
        <f>'13 APR RØD SL'!D8</f>
        <v>0</v>
      </c>
      <c r="H32" s="2" t="str">
        <f>'13 APR RØD SL'!E8</f>
        <v>-</v>
      </c>
      <c r="I32" s="2">
        <f>'13 APR RØD SL'!F8</f>
        <v>0</v>
      </c>
      <c r="J32" s="7" t="str">
        <f>'13 APR RØD SL'!G8</f>
        <v>Ericsson Sport   1</v>
      </c>
      <c r="K32" s="2">
        <f>'13 APR RØD SL'!H8</f>
        <v>0</v>
      </c>
      <c r="L32" s="2" t="str">
        <f>'13 APR RØD SL'!I8</f>
        <v>-</v>
      </c>
      <c r="M32" s="2">
        <f>'13 APR RØD SL'!J8</f>
        <v>0</v>
      </c>
      <c r="N32" s="2">
        <v>28</v>
      </c>
    </row>
    <row r="33" spans="1:14" ht="15.75" customHeight="1">
      <c r="A33" s="32">
        <v>43203</v>
      </c>
      <c r="B33" s="2" t="s">
        <v>481</v>
      </c>
      <c r="C33" s="22" t="s">
        <v>888</v>
      </c>
      <c r="D33" s="2">
        <f>'13 APR RØD SL'!A9</f>
        <v>347</v>
      </c>
      <c r="E33" s="2" t="str">
        <f>'13 APR RØD SL'!B9</f>
        <v>1. Div. A.</v>
      </c>
      <c r="F33" s="7" t="str">
        <f>'13 APR RØD SL'!C9</f>
        <v>Danske Bank   1</v>
      </c>
      <c r="G33" s="2">
        <f>'13 APR RØD SL'!D9</f>
        <v>0</v>
      </c>
      <c r="H33" s="2" t="str">
        <f>'13 APR RØD SL'!E9</f>
        <v>-</v>
      </c>
      <c r="I33" s="2">
        <f>'13 APR RØD SL'!F9</f>
        <v>0</v>
      </c>
      <c r="J33" s="7" t="str">
        <f>'13 APR RØD SL'!G9</f>
        <v>Nordea   1</v>
      </c>
      <c r="K33" s="2">
        <f>'13 APR RØD SL'!H9</f>
        <v>0</v>
      </c>
      <c r="L33" s="2" t="str">
        <f>'13 APR RØD SL'!I9</f>
        <v>-</v>
      </c>
      <c r="M33" s="2">
        <f>'13 APR RØD SL'!J9</f>
        <v>0</v>
      </c>
      <c r="N33" s="2">
        <v>29</v>
      </c>
    </row>
    <row r="34" spans="1:14" ht="15.75" customHeight="1">
      <c r="A34" s="32">
        <v>43203</v>
      </c>
      <c r="B34" s="2" t="s">
        <v>481</v>
      </c>
      <c r="C34" s="22" t="s">
        <v>888</v>
      </c>
      <c r="D34" s="2">
        <f>'13 APR RØD SL'!A10</f>
        <v>348</v>
      </c>
      <c r="E34" s="2" t="str">
        <f>'13 APR RØD SL'!B10</f>
        <v>1. Div. A.</v>
      </c>
      <c r="F34" s="7" t="str">
        <f>'13 APR RØD SL'!C10</f>
        <v>Sevang</v>
      </c>
      <c r="G34" s="2">
        <f>'13 APR RØD SL'!D10</f>
        <v>0</v>
      </c>
      <c r="H34" s="2" t="str">
        <f>'13 APR RØD SL'!E10</f>
        <v>-</v>
      </c>
      <c r="I34" s="2">
        <f>'13 APR RØD SL'!F10</f>
        <v>0</v>
      </c>
      <c r="J34" s="7" t="str">
        <f>'13 APR RØD SL'!G10</f>
        <v>Disa</v>
      </c>
      <c r="K34" s="2">
        <f>'13 APR RØD SL'!H10</f>
        <v>0</v>
      </c>
      <c r="L34" s="2" t="str">
        <f>'13 APR RØD SL'!I10</f>
        <v>-</v>
      </c>
      <c r="M34" s="2">
        <f>'13 APR RØD SL'!J10</f>
        <v>0</v>
      </c>
      <c r="N34" s="2">
        <v>30</v>
      </c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FF00"/>
  </sheetPr>
  <dimension ref="A2:N3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2" customWidth="1"/>
    <col min="4" max="4" width="6.7109375" style="2" customWidth="1"/>
    <col min="5" max="5" width="12.7109375" style="404" customWidth="1"/>
    <col min="6" max="6" width="20.7109375" style="13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13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11.57421875" style="13" customWidth="1"/>
    <col min="16" max="16" width="11.8515625" style="2" bestFit="1" customWidth="1"/>
    <col min="17" max="16384" width="9.140625" style="1" customWidth="1"/>
  </cols>
  <sheetData>
    <row r="2" spans="3:14" ht="15.75" customHeight="1">
      <c r="C2" s="563" t="s">
        <v>892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4" spans="1:13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404" t="s">
        <v>300</v>
      </c>
      <c r="F4" s="13" t="s">
        <v>305</v>
      </c>
      <c r="G4" s="3" t="s">
        <v>306</v>
      </c>
      <c r="I4" s="3" t="s">
        <v>2</v>
      </c>
      <c r="J4" s="13" t="s">
        <v>305</v>
      </c>
      <c r="K4" s="3" t="s">
        <v>307</v>
      </c>
      <c r="M4" s="3" t="s">
        <v>2</v>
      </c>
    </row>
    <row r="5" spans="1:14" ht="15.75" customHeight="1">
      <c r="A5" s="32">
        <v>43351</v>
      </c>
      <c r="B5" s="2" t="s">
        <v>481</v>
      </c>
      <c r="C5" s="22" t="s">
        <v>887</v>
      </c>
      <c r="D5" s="2">
        <f>'08 SEP RØD'!A19</f>
        <v>9</v>
      </c>
      <c r="E5" s="13" t="str">
        <f>'08 SEP RØD'!B19</f>
        <v>1. Div. B.</v>
      </c>
      <c r="F5" s="7" t="str">
        <f>'08 SEP RØD'!C19</f>
        <v>Buus Jensen   1</v>
      </c>
      <c r="G5" s="2">
        <f>'08 SEP RØD'!D19</f>
        <v>2108</v>
      </c>
      <c r="H5" s="2" t="str">
        <f>'08 SEP RØD'!E19</f>
        <v>-</v>
      </c>
      <c r="I5" s="2">
        <f>'08 SEP RØD'!F19</f>
        <v>10</v>
      </c>
      <c r="J5" s="7" t="str">
        <f>'08 SEP RØD'!G19</f>
        <v>Codan</v>
      </c>
      <c r="K5" s="2">
        <f>'08 SEP RØD'!H19</f>
        <v>1853</v>
      </c>
      <c r="L5" s="2" t="str">
        <f>'08 SEP RØD'!I19</f>
        <v>-</v>
      </c>
      <c r="M5" s="2">
        <f>'08 SEP RØD'!J19</f>
        <v>0</v>
      </c>
      <c r="N5" s="2">
        <v>1</v>
      </c>
    </row>
    <row r="6" spans="1:14" ht="15.75" customHeight="1">
      <c r="A6" s="32">
        <v>43351</v>
      </c>
      <c r="B6" s="2" t="s">
        <v>481</v>
      </c>
      <c r="C6" s="22" t="s">
        <v>887</v>
      </c>
      <c r="D6" s="2">
        <f>'08 SEP RØD'!A20</f>
        <v>10</v>
      </c>
      <c r="E6" s="13" t="str">
        <f>'08 SEP RØD'!B20</f>
        <v>1. Div. B.</v>
      </c>
      <c r="F6" s="7" t="str">
        <f>'08 SEP RØD'!C20</f>
        <v>Topdanmark</v>
      </c>
      <c r="G6" s="2">
        <f>'08 SEP RØD'!D20</f>
        <v>1840</v>
      </c>
      <c r="H6" s="2" t="str">
        <f>'08 SEP RØD'!E20</f>
        <v>-</v>
      </c>
      <c r="I6" s="2">
        <f>'08 SEP RØD'!F20</f>
        <v>2</v>
      </c>
      <c r="J6" s="7" t="str">
        <f>'08 SEP RØD'!G20</f>
        <v>Semler Idræt</v>
      </c>
      <c r="K6" s="2">
        <f>'08 SEP RØD'!H20</f>
        <v>2022</v>
      </c>
      <c r="L6" s="2" t="str">
        <f>'08 SEP RØD'!I20</f>
        <v>-</v>
      </c>
      <c r="M6" s="2">
        <f>'08 SEP RØD'!J20</f>
        <v>8</v>
      </c>
      <c r="N6" s="2">
        <v>2</v>
      </c>
    </row>
    <row r="7" spans="1:14" ht="15.75" customHeight="1">
      <c r="A7" s="32">
        <v>43351</v>
      </c>
      <c r="B7" s="2" t="s">
        <v>481</v>
      </c>
      <c r="C7" s="22" t="s">
        <v>887</v>
      </c>
      <c r="D7" s="2">
        <f>'08 SEP RØD'!A21</f>
        <v>11</v>
      </c>
      <c r="E7" s="13" t="str">
        <f>'08 SEP RØD'!B21</f>
        <v>1. Div. B.</v>
      </c>
      <c r="F7" s="7" t="str">
        <f>'08 SEP RØD'!C21</f>
        <v>Nordea   2</v>
      </c>
      <c r="G7" s="2">
        <f>'08 SEP RØD'!D21</f>
        <v>1741</v>
      </c>
      <c r="H7" s="2" t="str">
        <f>'08 SEP RØD'!E21</f>
        <v>-</v>
      </c>
      <c r="I7" s="2">
        <f>'08 SEP RØD'!F21</f>
        <v>2</v>
      </c>
      <c r="J7" s="7" t="str">
        <f>'08 SEP RØD'!G21</f>
        <v>Auto Pl. Værk.</v>
      </c>
      <c r="K7" s="2">
        <f>'08 SEP RØD'!H21</f>
        <v>1961</v>
      </c>
      <c r="L7" s="2" t="str">
        <f>'08 SEP RØD'!I21</f>
        <v>-</v>
      </c>
      <c r="M7" s="2">
        <f>'08 SEP RØD'!J21</f>
        <v>8</v>
      </c>
      <c r="N7" s="2">
        <v>3</v>
      </c>
    </row>
    <row r="8" spans="1:14" ht="15.75" customHeight="1">
      <c r="A8" s="32">
        <v>43365</v>
      </c>
      <c r="B8" s="2" t="s">
        <v>481</v>
      </c>
      <c r="C8" s="22" t="s">
        <v>888</v>
      </c>
      <c r="D8" s="2">
        <f>'22 SEP RØD'!A10</f>
        <v>37</v>
      </c>
      <c r="E8" s="13" t="str">
        <f>'22 SEP RØD'!B10</f>
        <v>1. Div. B.</v>
      </c>
      <c r="F8" s="7" t="str">
        <f>'22 SEP RØD'!C10</f>
        <v>Codan</v>
      </c>
      <c r="G8" s="2">
        <f>'22 SEP RØD'!D10</f>
        <v>2088</v>
      </c>
      <c r="H8" s="2" t="str">
        <f>'22 SEP RØD'!E10</f>
        <v>-</v>
      </c>
      <c r="I8" s="2">
        <f>'22 SEP RØD'!F10</f>
        <v>8</v>
      </c>
      <c r="J8" s="7" t="str">
        <f>'22 SEP RØD'!G10</f>
        <v>Semler Idræt</v>
      </c>
      <c r="K8" s="2">
        <f>'22 SEP RØD'!H10</f>
        <v>2060</v>
      </c>
      <c r="L8" s="2" t="str">
        <f>'22 SEP RØD'!I10</f>
        <v>-</v>
      </c>
      <c r="M8" s="2">
        <f>'22 SEP RØD'!J10</f>
        <v>2</v>
      </c>
      <c r="N8" s="2">
        <v>4</v>
      </c>
    </row>
    <row r="9" spans="1:14" ht="15.75" customHeight="1">
      <c r="A9" s="32">
        <v>43365</v>
      </c>
      <c r="B9" s="2" t="s">
        <v>481</v>
      </c>
      <c r="C9" s="22" t="s">
        <v>888</v>
      </c>
      <c r="D9" s="2">
        <f>'22 SEP RØD'!A11</f>
        <v>38</v>
      </c>
      <c r="E9" s="13" t="str">
        <f>'22 SEP RØD'!B11</f>
        <v>1. Div. B.</v>
      </c>
      <c r="F9" s="7" t="str">
        <f>'22 SEP RØD'!C11</f>
        <v>Topdanmark</v>
      </c>
      <c r="G9" s="2">
        <f>'22 SEP RØD'!D11</f>
        <v>1962</v>
      </c>
      <c r="H9" s="2" t="str">
        <f>'22 SEP RØD'!E11</f>
        <v>-</v>
      </c>
      <c r="I9" s="2">
        <f>'22 SEP RØD'!F11</f>
        <v>4</v>
      </c>
      <c r="J9" s="7" t="str">
        <f>'22 SEP RØD'!G11</f>
        <v>Auto Pl. Værk.</v>
      </c>
      <c r="K9" s="2">
        <f>'22 SEP RØD'!H11</f>
        <v>1991</v>
      </c>
      <c r="L9" s="2" t="str">
        <f>'22 SEP RØD'!I11</f>
        <v>-</v>
      </c>
      <c r="M9" s="2">
        <f>'22 SEP RØD'!J11</f>
        <v>6</v>
      </c>
      <c r="N9" s="2">
        <v>5</v>
      </c>
    </row>
    <row r="10" spans="1:14" ht="15.75" customHeight="1">
      <c r="A10" s="32">
        <v>43365</v>
      </c>
      <c r="B10" s="2" t="s">
        <v>481</v>
      </c>
      <c r="C10" s="22" t="s">
        <v>888</v>
      </c>
      <c r="D10" s="2">
        <f>'22 SEP RØD'!A12</f>
        <v>39</v>
      </c>
      <c r="E10" s="13" t="str">
        <f>'22 SEP RØD'!B12</f>
        <v>1. Div. B.</v>
      </c>
      <c r="F10" s="7" t="str">
        <f>'22 SEP RØD'!C12</f>
        <v>Buus Jensen   1</v>
      </c>
      <c r="G10" s="2">
        <f>'22 SEP RØD'!D12</f>
        <v>2252</v>
      </c>
      <c r="H10" s="2" t="str">
        <f>'22 SEP RØD'!E12</f>
        <v>-</v>
      </c>
      <c r="I10" s="2">
        <f>'22 SEP RØD'!F12</f>
        <v>8</v>
      </c>
      <c r="J10" s="7" t="str">
        <f>'22 SEP RØD'!G12</f>
        <v>Nordea   2</v>
      </c>
      <c r="K10" s="2">
        <f>'22 SEP RØD'!H12</f>
        <v>1990</v>
      </c>
      <c r="L10" s="2" t="str">
        <f>'22 SEP RØD'!I12</f>
        <v>-</v>
      </c>
      <c r="M10" s="2">
        <f>'22 SEP RØD'!J12</f>
        <v>2</v>
      </c>
      <c r="N10" s="2">
        <v>6</v>
      </c>
    </row>
    <row r="11" spans="1:14" ht="15.75" customHeight="1">
      <c r="A11" s="32">
        <v>43386</v>
      </c>
      <c r="B11" s="2" t="s">
        <v>481</v>
      </c>
      <c r="C11" s="22" t="s">
        <v>888</v>
      </c>
      <c r="D11" s="2">
        <f>'13 OKT  RØD'!A8</f>
        <v>74</v>
      </c>
      <c r="E11" s="13" t="str">
        <f>'13 OKT  RØD'!B8</f>
        <v>1. Div. B.</v>
      </c>
      <c r="F11" s="7" t="str">
        <f>'13 OKT  RØD'!C8</f>
        <v>Auto Pl. Værk.</v>
      </c>
      <c r="G11" s="2">
        <f>'13 OKT  RØD'!D8</f>
        <v>2141</v>
      </c>
      <c r="H11" s="2" t="str">
        <f>'13 OKT  RØD'!E8</f>
        <v>-</v>
      </c>
      <c r="I11" s="2">
        <f>'13 OKT  RØD'!F8</f>
        <v>10</v>
      </c>
      <c r="J11" s="7" t="str">
        <f>'13 OKT  RØD'!G8</f>
        <v>Codan</v>
      </c>
      <c r="K11" s="2">
        <f>'13 OKT  RØD'!H8</f>
        <v>1973</v>
      </c>
      <c r="L11" s="2" t="str">
        <f>'13 OKT  RØD'!I8</f>
        <v>-</v>
      </c>
      <c r="M11" s="2">
        <f>'13 OKT  RØD'!J8</f>
        <v>0</v>
      </c>
      <c r="N11" s="2">
        <v>7</v>
      </c>
    </row>
    <row r="12" spans="1:14" ht="15.75" customHeight="1">
      <c r="A12" s="32">
        <v>43386</v>
      </c>
      <c r="B12" s="2" t="s">
        <v>481</v>
      </c>
      <c r="C12" s="22" t="s">
        <v>888</v>
      </c>
      <c r="D12" s="2">
        <f>'13 OKT  RØD'!A9</f>
        <v>75</v>
      </c>
      <c r="E12" s="13" t="str">
        <f>'13 OKT  RØD'!B9</f>
        <v>1. Div. B.</v>
      </c>
      <c r="F12" s="7" t="str">
        <f>'13 OKT  RØD'!C9</f>
        <v>Nordea   2</v>
      </c>
      <c r="G12" s="2">
        <f>'13 OKT  RØD'!D9</f>
        <v>2005</v>
      </c>
      <c r="H12" s="2" t="str">
        <f>'13 OKT  RØD'!E9</f>
        <v>-</v>
      </c>
      <c r="I12" s="2">
        <f>'13 OKT  RØD'!F9</f>
        <v>4</v>
      </c>
      <c r="J12" s="7" t="str">
        <f>'13 OKT  RØD'!G9</f>
        <v>Topdanmark</v>
      </c>
      <c r="K12" s="2">
        <f>'13 OKT  RØD'!H9</f>
        <v>2092</v>
      </c>
      <c r="L12" s="2" t="str">
        <f>'13 OKT  RØD'!I9</f>
        <v>-</v>
      </c>
      <c r="M12" s="2">
        <f>'13 OKT  RØD'!J9</f>
        <v>6</v>
      </c>
      <c r="N12" s="2">
        <v>8</v>
      </c>
    </row>
    <row r="13" spans="1:14" ht="15.75" customHeight="1">
      <c r="A13" s="32">
        <v>43400</v>
      </c>
      <c r="B13" s="2" t="s">
        <v>481</v>
      </c>
      <c r="C13" s="22" t="s">
        <v>887</v>
      </c>
      <c r="D13" s="2">
        <f>'27 OKT RØD'!A22</f>
        <v>116</v>
      </c>
      <c r="E13" s="13" t="str">
        <f>'27 OKT RØD'!B22</f>
        <v>1. Div. B.</v>
      </c>
      <c r="F13" s="7" t="str">
        <f>'27 OKT RØD'!C22</f>
        <v>Semler Idræt</v>
      </c>
      <c r="G13" s="2">
        <f>'27 OKT RØD'!D22</f>
        <v>2167</v>
      </c>
      <c r="H13" s="2" t="str">
        <f>'27 OKT RØD'!E22</f>
        <v>-</v>
      </c>
      <c r="I13" s="2">
        <f>'27 OKT RØD'!F22</f>
        <v>4</v>
      </c>
      <c r="J13" s="7" t="str">
        <f>'27 OKT RØD'!G22</f>
        <v>Buus Jensen   1</v>
      </c>
      <c r="K13" s="2">
        <f>'27 OKT RØD'!H22</f>
        <v>2149</v>
      </c>
      <c r="L13" s="2" t="str">
        <f>'27 OKT RØD'!I22</f>
        <v>-</v>
      </c>
      <c r="M13" s="2">
        <f>'27 OKT RØD'!J22</f>
        <v>6</v>
      </c>
      <c r="N13" s="2">
        <v>9</v>
      </c>
    </row>
    <row r="14" spans="1:14" ht="15.75" customHeight="1">
      <c r="A14" s="32">
        <v>43414</v>
      </c>
      <c r="B14" s="2" t="s">
        <v>481</v>
      </c>
      <c r="C14" s="22" t="s">
        <v>888</v>
      </c>
      <c r="D14" s="2">
        <f>'10 NOV RØD'!A9</f>
        <v>135</v>
      </c>
      <c r="E14" s="13" t="str">
        <f>'10 NOV RØD'!B9</f>
        <v>1. Div. B.</v>
      </c>
      <c r="F14" s="7" t="str">
        <f>'10 NOV RØD'!C9</f>
        <v>Auto Pl. Værk.</v>
      </c>
      <c r="G14" s="2">
        <f>'10 NOV RØD'!D9</f>
        <v>0</v>
      </c>
      <c r="H14" s="2" t="str">
        <f>'10 NOV RØD'!E9</f>
        <v>-</v>
      </c>
      <c r="I14" s="2">
        <f>'10 NOV RØD'!F9</f>
        <v>0</v>
      </c>
      <c r="J14" s="7" t="str">
        <f>'10 NOV RØD'!G9</f>
        <v>Buus Jensen   1</v>
      </c>
      <c r="K14" s="2">
        <f>'10 NOV RØD'!H9</f>
        <v>0</v>
      </c>
      <c r="L14" s="2" t="str">
        <f>'10 NOV RØD'!I9</f>
        <v>-</v>
      </c>
      <c r="M14" s="2">
        <f>'10 NOV RØD'!J9</f>
        <v>0</v>
      </c>
      <c r="N14" s="2">
        <v>10</v>
      </c>
    </row>
    <row r="15" spans="1:14" ht="15.75" customHeight="1">
      <c r="A15" s="32">
        <v>43414</v>
      </c>
      <c r="B15" s="2" t="s">
        <v>481</v>
      </c>
      <c r="C15" s="22" t="s">
        <v>888</v>
      </c>
      <c r="D15" s="2">
        <f>'10 NOV RØD'!A10</f>
        <v>136</v>
      </c>
      <c r="E15" s="13" t="str">
        <f>'10 NOV RØD'!B10</f>
        <v>1. Div. B.</v>
      </c>
      <c r="F15" s="7" t="str">
        <f>'10 NOV RØD'!C10</f>
        <v>Topdanmark</v>
      </c>
      <c r="G15" s="2">
        <f>'10 NOV RØD'!D10</f>
        <v>0</v>
      </c>
      <c r="H15" s="2" t="str">
        <f>'10 NOV RØD'!E10</f>
        <v>-</v>
      </c>
      <c r="I15" s="2">
        <f>'10 NOV RØD'!F10</f>
        <v>0</v>
      </c>
      <c r="J15" s="7" t="str">
        <f>'10 NOV RØD'!G10</f>
        <v>Codan</v>
      </c>
      <c r="K15" s="2">
        <f>'10 NOV RØD'!H10</f>
        <v>0</v>
      </c>
      <c r="L15" s="2" t="str">
        <f>'10 NOV RØD'!I10</f>
        <v>-</v>
      </c>
      <c r="M15" s="2">
        <f>'10 NOV RØD'!J10</f>
        <v>0</v>
      </c>
      <c r="N15" s="2">
        <v>11</v>
      </c>
    </row>
    <row r="16" spans="1:14" ht="15.75" customHeight="1">
      <c r="A16" s="32">
        <v>43414</v>
      </c>
      <c r="B16" s="2" t="s">
        <v>481</v>
      </c>
      <c r="C16" s="22" t="s">
        <v>888</v>
      </c>
      <c r="D16" s="2">
        <f>'10 NOV RØD'!A11</f>
        <v>137</v>
      </c>
      <c r="E16" s="13" t="str">
        <f>'10 NOV RØD'!B11</f>
        <v>1. Div. B.</v>
      </c>
      <c r="F16" s="7" t="str">
        <f>'10 NOV RØD'!C11</f>
        <v>Nordea   2</v>
      </c>
      <c r="G16" s="2">
        <f>'10 NOV RØD'!D11</f>
        <v>0</v>
      </c>
      <c r="H16" s="2" t="str">
        <f>'10 NOV RØD'!E11</f>
        <v>-</v>
      </c>
      <c r="I16" s="2">
        <f>'10 NOV RØD'!F11</f>
        <v>0</v>
      </c>
      <c r="J16" s="7" t="str">
        <f>'10 NOV RØD'!G11</f>
        <v>Semler Idræt</v>
      </c>
      <c r="K16" s="2">
        <f>'10 NOV RØD'!H11</f>
        <v>0</v>
      </c>
      <c r="L16" s="2" t="str">
        <f>'10 NOV RØD'!I11</f>
        <v>-</v>
      </c>
      <c r="M16" s="2">
        <f>'10 NOV RØD'!J11</f>
        <v>0</v>
      </c>
      <c r="N16" s="2">
        <v>12</v>
      </c>
    </row>
    <row r="17" spans="1:14" ht="15.75" customHeight="1">
      <c r="A17" s="32">
        <v>43435</v>
      </c>
      <c r="B17" s="2" t="s">
        <v>481</v>
      </c>
      <c r="C17" s="22" t="s">
        <v>887</v>
      </c>
      <c r="D17" s="2">
        <f>'01 DEC RØD'!A20</f>
        <v>165</v>
      </c>
      <c r="E17" s="13" t="str">
        <f>'01 DEC RØD'!B20</f>
        <v>1. Div. B.</v>
      </c>
      <c r="F17" s="7" t="str">
        <f>'01 DEC RØD'!C20</f>
        <v>Buus Jensen   1</v>
      </c>
      <c r="G17" s="2">
        <f>'01 DEC RØD'!D20</f>
        <v>0</v>
      </c>
      <c r="H17" s="2" t="str">
        <f>'01 DEC RØD'!E20</f>
        <v>-</v>
      </c>
      <c r="I17" s="2">
        <f>'01 DEC RØD'!F20</f>
        <v>0</v>
      </c>
      <c r="J17" s="7" t="str">
        <f>'01 DEC RØD'!G20</f>
        <v>Topdanmark</v>
      </c>
      <c r="K17" s="2">
        <f>'01 DEC RØD'!H20</f>
        <v>0</v>
      </c>
      <c r="L17" s="2" t="str">
        <f>'01 DEC RØD'!I20</f>
        <v>-</v>
      </c>
      <c r="M17" s="2">
        <f>'01 DEC RØD'!J20</f>
        <v>0</v>
      </c>
      <c r="N17" s="2">
        <v>13</v>
      </c>
    </row>
    <row r="18" spans="1:14" ht="15.75" customHeight="1">
      <c r="A18" s="32">
        <v>43435</v>
      </c>
      <c r="B18" s="2" t="s">
        <v>481</v>
      </c>
      <c r="C18" s="22" t="s">
        <v>887</v>
      </c>
      <c r="D18" s="2">
        <f>'01 DEC RØD'!A21</f>
        <v>166</v>
      </c>
      <c r="E18" s="13" t="str">
        <f>'01 DEC RØD'!B21</f>
        <v>1. Div. B.</v>
      </c>
      <c r="F18" s="7" t="str">
        <f>'01 DEC RØD'!C21</f>
        <v>Codan</v>
      </c>
      <c r="G18" s="2">
        <f>'01 DEC RØD'!D21</f>
        <v>0</v>
      </c>
      <c r="H18" s="2" t="str">
        <f>'01 DEC RØD'!E21</f>
        <v>-</v>
      </c>
      <c r="I18" s="2">
        <f>'01 DEC RØD'!F21</f>
        <v>0</v>
      </c>
      <c r="J18" s="7" t="str">
        <f>'01 DEC RØD'!G21</f>
        <v>Nordea   2</v>
      </c>
      <c r="K18" s="2">
        <f>'01 DEC RØD'!H21</f>
        <v>0</v>
      </c>
      <c r="L18" s="2" t="str">
        <f>'01 DEC RØD'!I21</f>
        <v>-</v>
      </c>
      <c r="M18" s="2">
        <f>'01 DEC RØD'!J21</f>
        <v>0</v>
      </c>
      <c r="N18" s="2">
        <v>14</v>
      </c>
    </row>
    <row r="19" spans="1:14" ht="15.75" customHeight="1">
      <c r="A19" s="32">
        <v>43435</v>
      </c>
      <c r="B19" s="2" t="s">
        <v>481</v>
      </c>
      <c r="C19" s="22" t="s">
        <v>887</v>
      </c>
      <c r="D19" s="2">
        <f>'01 DEC RØD'!A22</f>
        <v>167</v>
      </c>
      <c r="E19" s="13" t="str">
        <f>'01 DEC RØD'!B22</f>
        <v>1. Div. B.</v>
      </c>
      <c r="F19" s="7" t="str">
        <f>'01 DEC RØD'!C22</f>
        <v>Semler Idræt</v>
      </c>
      <c r="G19" s="2">
        <f>'01 DEC RØD'!D22</f>
        <v>0</v>
      </c>
      <c r="H19" s="2" t="str">
        <f>'01 DEC RØD'!E22</f>
        <v>-</v>
      </c>
      <c r="I19" s="2">
        <f>'01 DEC RØD'!F22</f>
        <v>0</v>
      </c>
      <c r="J19" s="7" t="str">
        <f>'01 DEC RØD'!G22</f>
        <v>Auto Pl. Værk.</v>
      </c>
      <c r="K19" s="2">
        <f>'01 DEC RØD'!H22</f>
        <v>0</v>
      </c>
      <c r="L19" s="2" t="str">
        <f>'01 DEC RØD'!I22</f>
        <v>-</v>
      </c>
      <c r="M19" s="2">
        <f>'01 DEC RØD'!J22</f>
        <v>0</v>
      </c>
      <c r="N19" s="2">
        <v>15</v>
      </c>
    </row>
    <row r="20" spans="1:14" ht="15.75" customHeight="1">
      <c r="A20" s="32">
        <v>43112</v>
      </c>
      <c r="B20" s="2" t="s">
        <v>481</v>
      </c>
      <c r="C20" s="22" t="s">
        <v>920</v>
      </c>
      <c r="D20" s="2">
        <f>'12 JAN RØD'!A30</f>
        <v>212</v>
      </c>
      <c r="E20" s="13" t="str">
        <f>'12 JAN RØD'!B30</f>
        <v>1. Div. B</v>
      </c>
      <c r="F20" s="7" t="str">
        <f>'12 JAN RØD'!C30</f>
        <v>Codan</v>
      </c>
      <c r="G20" s="2">
        <f>'12 JAN RØD'!D30</f>
        <v>0</v>
      </c>
      <c r="H20" s="2" t="str">
        <f>'12 JAN RØD'!E30</f>
        <v>-</v>
      </c>
      <c r="I20" s="2">
        <f>'12 JAN RØD'!F30</f>
        <v>0</v>
      </c>
      <c r="J20" s="7" t="str">
        <f>'12 JAN RØD'!G30</f>
        <v>Buus Jensen 1</v>
      </c>
      <c r="K20" s="2">
        <f>'12 JAN RØD'!H30</f>
        <v>0</v>
      </c>
      <c r="L20" s="2" t="str">
        <f>'12 JAN RØD'!I30</f>
        <v>-</v>
      </c>
      <c r="M20" s="2">
        <f>'12 JAN RØD'!J30</f>
        <v>0</v>
      </c>
      <c r="N20" s="2">
        <v>16</v>
      </c>
    </row>
    <row r="21" spans="1:14" ht="15.75" customHeight="1">
      <c r="A21" s="32">
        <v>43112</v>
      </c>
      <c r="B21" s="2" t="s">
        <v>481</v>
      </c>
      <c r="C21" s="22" t="s">
        <v>920</v>
      </c>
      <c r="D21" s="2">
        <f>'12 JAN RØD'!A31</f>
        <v>213</v>
      </c>
      <c r="E21" s="13" t="str">
        <f>'12 JAN RØD'!B31</f>
        <v>1. Div. B</v>
      </c>
      <c r="F21" s="7" t="str">
        <f>'12 JAN RØD'!C31</f>
        <v>Semler Idræt</v>
      </c>
      <c r="G21" s="2">
        <f>'12 JAN RØD'!D31</f>
        <v>0</v>
      </c>
      <c r="H21" s="2" t="str">
        <f>'12 JAN RØD'!E31</f>
        <v>-</v>
      </c>
      <c r="I21" s="2">
        <f>'12 JAN RØD'!F31</f>
        <v>0</v>
      </c>
      <c r="J21" s="7" t="str">
        <f>'12 JAN RØD'!G31</f>
        <v>Topdanmark</v>
      </c>
      <c r="K21" s="2">
        <f>'12 JAN RØD'!H31</f>
        <v>0</v>
      </c>
      <c r="L21" s="2" t="str">
        <f>'12 JAN RØD'!I31</f>
        <v>-</v>
      </c>
      <c r="M21" s="2">
        <f>'12 JAN RØD'!J31</f>
        <v>0</v>
      </c>
      <c r="N21" s="2">
        <v>17</v>
      </c>
    </row>
    <row r="22" spans="1:14" ht="15.75" customHeight="1">
      <c r="A22" s="32">
        <v>43112</v>
      </c>
      <c r="B22" s="2" t="s">
        <v>481</v>
      </c>
      <c r="C22" s="22" t="s">
        <v>920</v>
      </c>
      <c r="D22" s="2">
        <f>'12 JAN RØD'!A32</f>
        <v>214</v>
      </c>
      <c r="E22" s="13" t="str">
        <f>'12 JAN RØD'!B32</f>
        <v>1. Div. B</v>
      </c>
      <c r="F22" s="7" t="str">
        <f>'12 JAN RØD'!C32</f>
        <v>Auto Pl. Værk.</v>
      </c>
      <c r="G22" s="2">
        <f>'12 JAN RØD'!D32</f>
        <v>0</v>
      </c>
      <c r="H22" s="2" t="str">
        <f>'12 JAN RØD'!E32</f>
        <v>-</v>
      </c>
      <c r="I22" s="2">
        <f>'12 JAN RØD'!F32</f>
        <v>0</v>
      </c>
      <c r="J22" s="7" t="str">
        <f>'12 JAN RØD'!G32</f>
        <v>Nordea 2</v>
      </c>
      <c r="K22" s="2">
        <f>'12 JAN RØD'!H32</f>
        <v>0</v>
      </c>
      <c r="L22" s="2" t="str">
        <f>'12 JAN RØD'!I32</f>
        <v>-</v>
      </c>
      <c r="M22" s="2">
        <f>'12 JAN RØD'!J32</f>
        <v>0</v>
      </c>
      <c r="N22" s="2">
        <v>18</v>
      </c>
    </row>
    <row r="23" spans="1:14" ht="15.75" customHeight="1">
      <c r="A23" s="32">
        <v>43140</v>
      </c>
      <c r="B23" s="2" t="s">
        <v>481</v>
      </c>
      <c r="C23" s="22" t="s">
        <v>888</v>
      </c>
      <c r="D23" s="2">
        <f>'09 FEB RØD'!A8</f>
        <v>242</v>
      </c>
      <c r="E23" s="13" t="str">
        <f>'09 FEB RØD'!B8</f>
        <v>1. Div. B.</v>
      </c>
      <c r="F23" s="7" t="str">
        <f>'09 FEB RØD'!C8</f>
        <v>Auto Pl. Værk.</v>
      </c>
      <c r="G23" s="2">
        <f>'09 FEB RØD'!D8</f>
        <v>0</v>
      </c>
      <c r="H23" s="2" t="str">
        <f>'09 FEB RØD'!E8</f>
        <v>-</v>
      </c>
      <c r="I23" s="2">
        <f>'09 FEB RØD'!F8</f>
        <v>0</v>
      </c>
      <c r="J23" s="7" t="str">
        <f>'09 FEB RØD'!G8</f>
        <v>Topdanmark</v>
      </c>
      <c r="K23" s="2">
        <f>'09 FEB RØD'!H8</f>
        <v>0</v>
      </c>
      <c r="L23" s="2" t="str">
        <f>'09 FEB RØD'!I8</f>
        <v>-</v>
      </c>
      <c r="M23" s="2">
        <f>'09 FEB RØD'!J8</f>
        <v>0</v>
      </c>
      <c r="N23" s="2">
        <v>19</v>
      </c>
    </row>
    <row r="24" spans="1:14" ht="15.75" customHeight="1">
      <c r="A24" s="32">
        <v>43140</v>
      </c>
      <c r="B24" s="2" t="s">
        <v>481</v>
      </c>
      <c r="C24" s="22" t="s">
        <v>888</v>
      </c>
      <c r="D24" s="2">
        <f>'09 FEB RØD'!A9</f>
        <v>243</v>
      </c>
      <c r="E24" s="13" t="str">
        <f>'09 FEB RØD'!B9</f>
        <v>1. Div. B.</v>
      </c>
      <c r="F24" s="7" t="str">
        <f>'09 FEB RØD'!C9</f>
        <v>Semler Idræt</v>
      </c>
      <c r="G24" s="2">
        <f>'09 FEB RØD'!D9</f>
        <v>0</v>
      </c>
      <c r="H24" s="2" t="str">
        <f>'09 FEB RØD'!E9</f>
        <v>-</v>
      </c>
      <c r="I24" s="2">
        <f>'09 FEB RØD'!F9</f>
        <v>0</v>
      </c>
      <c r="J24" s="7" t="str">
        <f>'09 FEB RØD'!G9</f>
        <v>Codan</v>
      </c>
      <c r="K24" s="2">
        <f>'09 FEB RØD'!H9</f>
        <v>0</v>
      </c>
      <c r="L24" s="2" t="str">
        <f>'09 FEB RØD'!I9</f>
        <v>-</v>
      </c>
      <c r="M24" s="2">
        <f>'09 FEB RØD'!J9</f>
        <v>0</v>
      </c>
      <c r="N24" s="2">
        <v>20</v>
      </c>
    </row>
    <row r="25" spans="1:14" ht="15.75" customHeight="1">
      <c r="A25" s="32">
        <v>43154</v>
      </c>
      <c r="B25" s="2" t="s">
        <v>481</v>
      </c>
      <c r="C25" s="22" t="s">
        <v>888</v>
      </c>
      <c r="D25" s="2">
        <f>'23 FEB RØD'!A8</f>
        <v>262</v>
      </c>
      <c r="E25" s="13" t="str">
        <f>'23 FEB RØD'!B8</f>
        <v>1. Div. B.</v>
      </c>
      <c r="F25" s="7" t="str">
        <f>'23 FEB RØD'!C8</f>
        <v>Nordea   2</v>
      </c>
      <c r="G25" s="2">
        <f>'23 FEB RØD'!D8</f>
        <v>0</v>
      </c>
      <c r="H25" s="2" t="str">
        <f>'23 FEB RØD'!E8</f>
        <v>-</v>
      </c>
      <c r="I25" s="2">
        <f>'23 FEB RØD'!F8</f>
        <v>0</v>
      </c>
      <c r="J25" s="7" t="str">
        <f>'23 FEB RØD'!G8</f>
        <v>Buus Jensen   1</v>
      </c>
      <c r="K25" s="2">
        <f>'23 FEB RØD'!H8</f>
        <v>0</v>
      </c>
      <c r="L25" s="2" t="str">
        <f>'23 FEB RØD'!I8</f>
        <v>-</v>
      </c>
      <c r="M25" s="2">
        <f>'23 FEB RØD'!J8</f>
        <v>0</v>
      </c>
      <c r="N25" s="2">
        <v>21</v>
      </c>
    </row>
    <row r="26" spans="1:14" ht="15.75" customHeight="1">
      <c r="A26" s="32">
        <v>43168</v>
      </c>
      <c r="B26" s="2" t="s">
        <v>481</v>
      </c>
      <c r="C26" s="22" t="s">
        <v>887</v>
      </c>
      <c r="D26" s="2">
        <f>'09 MAR RØD'!A22</f>
        <v>289</v>
      </c>
      <c r="E26" s="13" t="str">
        <f>'09 MAR RØD'!B22</f>
        <v>1. Div. B.</v>
      </c>
      <c r="F26" s="7" t="str">
        <f>'09 MAR RØD'!C22</f>
        <v>Codan</v>
      </c>
      <c r="G26" s="2">
        <f>'09 MAR RØD'!D22</f>
        <v>0</v>
      </c>
      <c r="H26" s="2" t="str">
        <f>'09 MAR RØD'!E22</f>
        <v>-</v>
      </c>
      <c r="I26" s="2">
        <f>'09 MAR RØD'!F22</f>
        <v>0</v>
      </c>
      <c r="J26" s="7" t="str">
        <f>'09 MAR RØD'!G22</f>
        <v>Auto Pl. Værk.</v>
      </c>
      <c r="K26" s="2">
        <f>'09 MAR RØD'!H22</f>
        <v>0</v>
      </c>
      <c r="L26" s="2" t="str">
        <f>'09 MAR RØD'!I22</f>
        <v>-</v>
      </c>
      <c r="M26" s="2">
        <f>'09 MAR RØD'!J22</f>
        <v>0</v>
      </c>
      <c r="N26" s="2">
        <v>22</v>
      </c>
    </row>
    <row r="27" spans="1:14" ht="15.75" customHeight="1">
      <c r="A27" s="32">
        <v>43168</v>
      </c>
      <c r="B27" s="2" t="s">
        <v>481</v>
      </c>
      <c r="C27" s="22" t="s">
        <v>887</v>
      </c>
      <c r="D27" s="2">
        <f>'09 MAR RØD'!A23</f>
        <v>290</v>
      </c>
      <c r="E27" s="13" t="str">
        <f>'09 MAR RØD'!B23</f>
        <v>1. Div. B.</v>
      </c>
      <c r="F27" s="7" t="str">
        <f>'09 MAR RØD'!C23</f>
        <v>Topdanmark</v>
      </c>
      <c r="G27" s="2">
        <f>'09 MAR RØD'!D23</f>
        <v>0</v>
      </c>
      <c r="H27" s="2" t="str">
        <f>'09 MAR RØD'!E23</f>
        <v>-</v>
      </c>
      <c r="I27" s="2">
        <f>'09 MAR RØD'!F23</f>
        <v>0</v>
      </c>
      <c r="J27" s="7" t="str">
        <f>'09 MAR RØD'!G23</f>
        <v>Nordea   2</v>
      </c>
      <c r="K27" s="2">
        <f>'09 MAR RØD'!H23</f>
        <v>0</v>
      </c>
      <c r="L27" s="2" t="str">
        <f>'09 MAR RØD'!I23</f>
        <v>-</v>
      </c>
      <c r="M27" s="2">
        <f>'09 MAR RØD'!J23</f>
        <v>0</v>
      </c>
      <c r="N27" s="2">
        <v>23</v>
      </c>
    </row>
    <row r="28" spans="1:14" ht="15.75" customHeight="1">
      <c r="A28" s="32">
        <v>43168</v>
      </c>
      <c r="B28" s="2" t="s">
        <v>481</v>
      </c>
      <c r="C28" s="22" t="s">
        <v>887</v>
      </c>
      <c r="D28" s="2">
        <f>'09 MAR RØD'!A24</f>
        <v>291</v>
      </c>
      <c r="E28" s="13" t="str">
        <f>'09 MAR RØD'!B24</f>
        <v>1. Div. B.</v>
      </c>
      <c r="F28" s="7" t="str">
        <f>'09 MAR RØD'!C24</f>
        <v>Buus Jensen   1</v>
      </c>
      <c r="G28" s="2">
        <f>'09 MAR RØD'!D24</f>
        <v>0</v>
      </c>
      <c r="H28" s="2" t="str">
        <f>'09 MAR RØD'!E24</f>
        <v>-</v>
      </c>
      <c r="I28" s="2">
        <f>'09 MAR RØD'!F24</f>
        <v>0</v>
      </c>
      <c r="J28" s="7" t="str">
        <f>'09 MAR RØD'!G24</f>
        <v>Semler Idræt</v>
      </c>
      <c r="K28" s="2">
        <f>'09 MAR RØD'!H24</f>
        <v>0</v>
      </c>
      <c r="L28" s="2" t="str">
        <f>'09 MAR RØD'!I24</f>
        <v>-</v>
      </c>
      <c r="M28" s="2">
        <f>'09 MAR RØD'!J24</f>
        <v>0</v>
      </c>
      <c r="N28" s="2">
        <v>24</v>
      </c>
    </row>
    <row r="29" spans="1:14" ht="15.75" customHeight="1">
      <c r="A29" s="32">
        <v>43189</v>
      </c>
      <c r="B29" s="2" t="s">
        <v>481</v>
      </c>
      <c r="C29" s="22" t="s">
        <v>887</v>
      </c>
      <c r="D29" s="2">
        <f>'30 MAR RØD '!A25</f>
        <v>321</v>
      </c>
      <c r="E29" s="13" t="str">
        <f>'30 MAR RØD '!B25</f>
        <v>1. Div. B.</v>
      </c>
      <c r="F29" s="7" t="str">
        <f>'30 MAR RØD '!C25</f>
        <v>Buus Jensen   1</v>
      </c>
      <c r="G29" s="2">
        <f>'30 MAR RØD '!D25</f>
        <v>0</v>
      </c>
      <c r="H29" s="2" t="str">
        <f>'30 MAR RØD '!E25</f>
        <v>-</v>
      </c>
      <c r="I29" s="2">
        <f>'30 MAR RØD '!F25</f>
        <v>0</v>
      </c>
      <c r="J29" s="7" t="str">
        <f>'30 MAR RØD '!G25</f>
        <v>Auto Pl. Værk.</v>
      </c>
      <c r="K29" s="2">
        <f>'30 MAR RØD '!H25</f>
        <v>0</v>
      </c>
      <c r="L29" s="2" t="str">
        <f>'30 MAR RØD '!I26</f>
        <v>-</v>
      </c>
      <c r="M29" s="2">
        <f>'30 MAR RØD '!J26</f>
        <v>0</v>
      </c>
      <c r="N29" s="2">
        <v>25</v>
      </c>
    </row>
    <row r="30" spans="1:14" ht="15.75" customHeight="1">
      <c r="A30" s="32">
        <v>43189</v>
      </c>
      <c r="B30" s="2" t="s">
        <v>481</v>
      </c>
      <c r="C30" s="22" t="s">
        <v>887</v>
      </c>
      <c r="D30" s="2">
        <f>'30 MAR RØD '!A26</f>
        <v>322</v>
      </c>
      <c r="E30" s="13" t="str">
        <f>'30 MAR RØD '!B26</f>
        <v>1. Div. B.</v>
      </c>
      <c r="F30" s="7" t="str">
        <f>'30 MAR RØD '!C26</f>
        <v>Codan</v>
      </c>
      <c r="G30" s="2">
        <f>'30 MAR RØD '!D26</f>
        <v>0</v>
      </c>
      <c r="H30" s="2" t="str">
        <f>'30 MAR RØD '!E26</f>
        <v>-</v>
      </c>
      <c r="I30" s="2">
        <f>'30 MAR RØD '!F26</f>
        <v>0</v>
      </c>
      <c r="J30" s="7" t="str">
        <f>'30 MAR RØD '!G26</f>
        <v>Topdanmark</v>
      </c>
      <c r="K30" s="2">
        <f>'30 MAR RØD '!H26</f>
        <v>0</v>
      </c>
      <c r="L30" s="2" t="str">
        <f>'30 MAR RØD '!I27</f>
        <v>-</v>
      </c>
      <c r="M30" s="2">
        <f>'30 MAR RØD '!J27</f>
        <v>0</v>
      </c>
      <c r="N30" s="2">
        <v>26</v>
      </c>
    </row>
    <row r="31" spans="1:14" ht="15.75" customHeight="1">
      <c r="A31" s="32">
        <v>43189</v>
      </c>
      <c r="B31" s="2" t="s">
        <v>481</v>
      </c>
      <c r="C31" s="22" t="s">
        <v>887</v>
      </c>
      <c r="D31" s="2">
        <f>'30 MAR RØD '!A27</f>
        <v>323</v>
      </c>
      <c r="E31" s="13" t="str">
        <f>'30 MAR RØD '!B27</f>
        <v>1. Div. B.</v>
      </c>
      <c r="F31" s="7" t="str">
        <f>'30 MAR RØD '!C27</f>
        <v>Semler Idræt</v>
      </c>
      <c r="G31" s="2">
        <f>'30 MAR RØD '!D27</f>
        <v>0</v>
      </c>
      <c r="H31" s="2" t="str">
        <f>'30 MAR RØD '!E27</f>
        <v>-</v>
      </c>
      <c r="I31" s="2">
        <f>'30 MAR RØD '!F27</f>
        <v>0</v>
      </c>
      <c r="J31" s="7" t="str">
        <f>'30 MAR RØD '!G27</f>
        <v>Nordea   2</v>
      </c>
      <c r="K31" s="2">
        <f>'30 MAR RØD '!H27</f>
        <v>0</v>
      </c>
      <c r="L31" s="2">
        <f>'30 MAR RØD '!I28</f>
        <v>0</v>
      </c>
      <c r="M31" s="2">
        <f>'30 MAR RØD '!J28</f>
        <v>0</v>
      </c>
      <c r="N31" s="2">
        <v>27</v>
      </c>
    </row>
    <row r="32" spans="1:14" ht="15.75" customHeight="1">
      <c r="A32" s="32">
        <v>43203</v>
      </c>
      <c r="B32" s="2" t="s">
        <v>481</v>
      </c>
      <c r="C32" s="22" t="s">
        <v>920</v>
      </c>
      <c r="D32" s="2">
        <f>'13 APR RØD SL'!A33</f>
        <v>363</v>
      </c>
      <c r="E32" s="13" t="str">
        <f>'13 APR RØD SL'!B33</f>
        <v>1. Div. B.</v>
      </c>
      <c r="F32" s="7" t="str">
        <f>'13 APR RØD SL'!C33</f>
        <v>Topdanmark</v>
      </c>
      <c r="G32" s="2">
        <f>'13 APR RØD SL'!D33</f>
        <v>0</v>
      </c>
      <c r="H32" s="2" t="str">
        <f>'13 APR RØD SL'!E33</f>
        <v>-</v>
      </c>
      <c r="I32" s="2">
        <f>'13 APR RØD SL'!F33</f>
        <v>0</v>
      </c>
      <c r="J32" s="7" t="str">
        <f>'13 APR RØD SL'!G33</f>
        <v>Buus Jensen   1</v>
      </c>
      <c r="K32" s="2">
        <f>'13 APR RØD SL'!H33</f>
        <v>0</v>
      </c>
      <c r="L32" s="2" t="str">
        <f>'13 APR RØD SL'!I33</f>
        <v>-</v>
      </c>
      <c r="M32" s="2">
        <f>'13 APR RØD SL'!J33</f>
        <v>0</v>
      </c>
      <c r="N32" s="2">
        <v>28</v>
      </c>
    </row>
    <row r="33" spans="1:14" ht="15.75" customHeight="1">
      <c r="A33" s="32">
        <v>43203</v>
      </c>
      <c r="B33" s="2" t="s">
        <v>481</v>
      </c>
      <c r="C33" s="22" t="s">
        <v>920</v>
      </c>
      <c r="D33" s="2">
        <f>'13 APR RØD SL'!A34</f>
        <v>364</v>
      </c>
      <c r="E33" s="13" t="str">
        <f>'13 APR RØD SL'!B34</f>
        <v>1. Div. B.</v>
      </c>
      <c r="F33" s="7" t="str">
        <f>'13 APR RØD SL'!C34</f>
        <v>Nordea   2</v>
      </c>
      <c r="G33" s="2">
        <f>'13 APR RØD SL'!D34</f>
        <v>0</v>
      </c>
      <c r="H33" s="2" t="str">
        <f>'13 APR RØD SL'!E34</f>
        <v>-</v>
      </c>
      <c r="I33" s="2">
        <f>'13 APR RØD SL'!F34</f>
        <v>0</v>
      </c>
      <c r="J33" s="7" t="str">
        <f>'13 APR RØD SL'!G34</f>
        <v>Codan</v>
      </c>
      <c r="K33" s="2">
        <f>'13 APR RØD SL'!H34</f>
        <v>0</v>
      </c>
      <c r="L33" s="2" t="str">
        <f>'13 APR RØD SL'!I34</f>
        <v>-</v>
      </c>
      <c r="M33" s="2">
        <f>'13 APR RØD SL'!J34</f>
        <v>0</v>
      </c>
      <c r="N33" s="2">
        <v>29</v>
      </c>
    </row>
    <row r="34" spans="1:14" ht="15.75" customHeight="1">
      <c r="A34" s="32">
        <v>43203</v>
      </c>
      <c r="B34" s="2" t="s">
        <v>481</v>
      </c>
      <c r="C34" s="22" t="s">
        <v>920</v>
      </c>
      <c r="D34" s="2">
        <f>'13 APR RØD SL'!A35</f>
        <v>365</v>
      </c>
      <c r="E34" s="13" t="str">
        <f>'13 APR RØD SL'!B35</f>
        <v>1. Div. B.</v>
      </c>
      <c r="F34" s="7" t="str">
        <f>'13 APR RØD SL'!C35</f>
        <v>Auto Pl. Værk.</v>
      </c>
      <c r="G34" s="2">
        <f>'13 APR RØD SL'!D35</f>
        <v>0</v>
      </c>
      <c r="H34" s="2" t="str">
        <f>'13 APR RØD SL'!E35</f>
        <v>-</v>
      </c>
      <c r="I34" s="2">
        <f>'13 APR RØD SL'!F35</f>
        <v>0</v>
      </c>
      <c r="J34" s="7" t="str">
        <f>'13 APR RØD SL'!G35</f>
        <v>Semler Idræt</v>
      </c>
      <c r="K34" s="2">
        <f>'13 APR RØD SL'!H35</f>
        <v>0</v>
      </c>
      <c r="L34" s="2" t="str">
        <f>'13 APR RØD SL'!I35</f>
        <v>-</v>
      </c>
      <c r="M34" s="2">
        <f>'13 APR RØD SL'!J35</f>
        <v>0</v>
      </c>
      <c r="N34" s="2">
        <v>30</v>
      </c>
    </row>
  </sheetData>
  <sheetProtection/>
  <mergeCells count="1">
    <mergeCell ref="C2:N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FF00"/>
  </sheetPr>
  <dimension ref="A2:O34"/>
  <sheetViews>
    <sheetView zoomScalePageLayoutView="0" workbookViewId="0" topLeftCell="A1">
      <selection activeCell="O7" sqref="O7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13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0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71" bestFit="1" customWidth="1"/>
    <col min="16" max="16384" width="9.140625" style="1" customWidth="1"/>
  </cols>
  <sheetData>
    <row r="2" spans="3:9" ht="15.75" customHeight="1">
      <c r="C2" s="548" t="s">
        <v>895</v>
      </c>
      <c r="D2" s="548"/>
      <c r="E2" s="548"/>
      <c r="F2" s="548"/>
      <c r="G2" s="548"/>
      <c r="H2" s="548"/>
      <c r="I2" s="548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13" t="s">
        <v>305</v>
      </c>
      <c r="G4" s="3" t="s">
        <v>306</v>
      </c>
      <c r="H4" s="3"/>
      <c r="I4" s="3" t="s">
        <v>2</v>
      </c>
      <c r="J4" s="13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43351</v>
      </c>
      <c r="B5" s="2" t="s">
        <v>481</v>
      </c>
      <c r="C5" s="22" t="s">
        <v>920</v>
      </c>
      <c r="D5" s="2">
        <f>'08 SEP RØD'!A30</f>
        <v>17</v>
      </c>
      <c r="E5" s="2" t="str">
        <f>'08 SEP RØD'!B30</f>
        <v>2. Div. B.</v>
      </c>
      <c r="F5" s="7" t="str">
        <f>'08 SEP RØD'!C30</f>
        <v>D S B   3</v>
      </c>
      <c r="G5" s="2">
        <f>'08 SEP RØD'!D30</f>
        <v>1790</v>
      </c>
      <c r="H5" s="2" t="str">
        <f>'08 SEP RØD'!E30</f>
        <v>-</v>
      </c>
      <c r="I5" s="2">
        <f>'08 SEP RØD'!F30</f>
        <v>4</v>
      </c>
      <c r="J5" s="7" t="str">
        <f>'08 SEP RØD'!G30</f>
        <v>A R C  IK.</v>
      </c>
      <c r="K5" s="2">
        <f>'08 SEP RØD'!H30</f>
        <v>1879</v>
      </c>
      <c r="L5" s="2" t="str">
        <f>'08 SEP RØD'!I30</f>
        <v>-</v>
      </c>
      <c r="M5" s="2">
        <f>'08 SEP RØD'!J30</f>
        <v>6</v>
      </c>
      <c r="N5" s="2">
        <v>1</v>
      </c>
    </row>
    <row r="6" spans="1:14" ht="15.75" customHeight="1">
      <c r="A6" s="32">
        <v>43351</v>
      </c>
      <c r="B6" s="2" t="s">
        <v>481</v>
      </c>
      <c r="C6" s="22" t="s">
        <v>920</v>
      </c>
      <c r="D6" s="2">
        <f>'08 SEP RØD'!A31</f>
        <v>18</v>
      </c>
      <c r="E6" s="2" t="str">
        <f>'08 SEP RØD'!B31</f>
        <v>2. Div. B.</v>
      </c>
      <c r="F6" s="7" t="str">
        <f>'08 SEP RØD'!C31</f>
        <v>IF. Mærsk</v>
      </c>
      <c r="G6" s="2">
        <f>'08 SEP RØD'!D31</f>
        <v>2093</v>
      </c>
      <c r="H6" s="2" t="str">
        <f>'08 SEP RØD'!E31</f>
        <v>-</v>
      </c>
      <c r="I6" s="2">
        <f>'08 SEP RØD'!F31</f>
        <v>8</v>
      </c>
      <c r="J6" s="7" t="str">
        <f>'08 SEP RØD'!G31</f>
        <v>T I K   2</v>
      </c>
      <c r="K6" s="2">
        <f>'08 SEP RØD'!H31</f>
        <v>1906</v>
      </c>
      <c r="L6" s="2" t="str">
        <f>'08 SEP RØD'!I31</f>
        <v>-</v>
      </c>
      <c r="M6" s="2">
        <f>'08 SEP RØD'!J31</f>
        <v>2</v>
      </c>
      <c r="N6" s="2">
        <v>2</v>
      </c>
    </row>
    <row r="7" spans="1:15" ht="15.75" customHeight="1">
      <c r="A7" s="32">
        <v>43351</v>
      </c>
      <c r="B7" s="2" t="s">
        <v>481</v>
      </c>
      <c r="C7" s="22" t="s">
        <v>920</v>
      </c>
      <c r="D7" s="2">
        <f>'08 SEP RØD'!A32</f>
        <v>19</v>
      </c>
      <c r="E7" s="2" t="str">
        <f>'08 SEP RØD'!B32</f>
        <v>2. Div. B.</v>
      </c>
      <c r="F7" s="7" t="str">
        <f>'08 SEP RØD'!C32</f>
        <v>Telefonen   1</v>
      </c>
      <c r="G7" s="2">
        <f>'08 SEP RØD'!D32</f>
        <v>2012</v>
      </c>
      <c r="H7" s="2" t="str">
        <f>'08 SEP RØD'!E32</f>
        <v>-</v>
      </c>
      <c r="I7" s="2">
        <f>'08 SEP RØD'!F32</f>
        <v>10</v>
      </c>
      <c r="J7" s="7" t="str">
        <f>'08 SEP RØD'!G32</f>
        <v>D R F B</v>
      </c>
      <c r="K7" s="2">
        <f>'08 SEP RØD'!H32</f>
        <v>0</v>
      </c>
      <c r="L7" s="2" t="str">
        <f>'08 SEP RØD'!I32</f>
        <v>-</v>
      </c>
      <c r="M7" s="2">
        <f>'08 SEP RØD'!J32</f>
        <v>0</v>
      </c>
      <c r="N7" s="2">
        <v>3</v>
      </c>
      <c r="O7" s="238" t="s">
        <v>943</v>
      </c>
    </row>
    <row r="8" spans="1:15" ht="15.75" customHeight="1">
      <c r="A8" s="32">
        <v>43365</v>
      </c>
      <c r="B8" s="2" t="s">
        <v>481</v>
      </c>
      <c r="C8" s="22" t="s">
        <v>920</v>
      </c>
      <c r="D8" s="2">
        <f>'22 SEP RØD'!A30</f>
        <v>51</v>
      </c>
      <c r="E8" s="2" t="str">
        <f>'22 SEP RØD'!B30</f>
        <v>2. Div. B.</v>
      </c>
      <c r="F8" s="7" t="str">
        <f>'22 SEP RØD'!C30</f>
        <v>IF. Mærsk</v>
      </c>
      <c r="G8" s="2">
        <f>'22 SEP RØD'!D30</f>
        <v>2127</v>
      </c>
      <c r="H8" s="2" t="str">
        <f>'22 SEP RØD'!E30</f>
        <v>-</v>
      </c>
      <c r="I8" s="2">
        <f>'22 SEP RØD'!F30</f>
        <v>10</v>
      </c>
      <c r="J8" s="7" t="str">
        <f>'22 SEP RØD'!G30</f>
        <v>D R F B</v>
      </c>
      <c r="K8" s="2">
        <f>'22 SEP RØD'!H30</f>
        <v>0</v>
      </c>
      <c r="L8" s="2" t="str">
        <f>'22 SEP RØD'!I30</f>
        <v>-</v>
      </c>
      <c r="M8" s="2">
        <f>'22 SEP RØD'!J30</f>
        <v>0</v>
      </c>
      <c r="N8" s="2">
        <v>4</v>
      </c>
      <c r="O8" s="238" t="s">
        <v>943</v>
      </c>
    </row>
    <row r="9" spans="1:14" ht="15.75" customHeight="1">
      <c r="A9" s="32">
        <v>43365</v>
      </c>
      <c r="B9" s="2" t="s">
        <v>481</v>
      </c>
      <c r="C9" s="22" t="s">
        <v>920</v>
      </c>
      <c r="D9" s="2">
        <f>'22 SEP RØD'!A31</f>
        <v>52</v>
      </c>
      <c r="E9" s="2" t="str">
        <f>'22 SEP RØD'!B31</f>
        <v>2. Div. B.</v>
      </c>
      <c r="F9" s="7" t="str">
        <f>'22 SEP RØD'!C31</f>
        <v>D S B   3</v>
      </c>
      <c r="G9" s="2">
        <f>'22 SEP RØD'!D31</f>
        <v>1811</v>
      </c>
      <c r="H9" s="2" t="str">
        <f>'22 SEP RØD'!E31</f>
        <v>-</v>
      </c>
      <c r="I9" s="2">
        <f>'22 SEP RØD'!F31</f>
        <v>2</v>
      </c>
      <c r="J9" s="7" t="str">
        <f>'22 SEP RØD'!G31</f>
        <v>Telefonen   1</v>
      </c>
      <c r="K9" s="2">
        <f>'22 SEP RØD'!H31</f>
        <v>2032</v>
      </c>
      <c r="L9" s="2" t="str">
        <f>'22 SEP RØD'!I31</f>
        <v>-</v>
      </c>
      <c r="M9" s="2">
        <f>'22 SEP RØD'!J31</f>
        <v>8</v>
      </c>
      <c r="N9" s="2">
        <v>5</v>
      </c>
    </row>
    <row r="10" spans="1:14" ht="15.75" customHeight="1">
      <c r="A10" s="32">
        <v>43365</v>
      </c>
      <c r="B10" s="2" t="s">
        <v>481</v>
      </c>
      <c r="C10" s="22" t="s">
        <v>920</v>
      </c>
      <c r="D10" s="2">
        <f>'22 SEP RØD'!A32</f>
        <v>53</v>
      </c>
      <c r="E10" s="2" t="str">
        <f>'22 SEP RØD'!B32</f>
        <v>2. Div. B.</v>
      </c>
      <c r="F10" s="7" t="str">
        <f>'22 SEP RØD'!C32</f>
        <v>A R C  IK.</v>
      </c>
      <c r="G10" s="2">
        <f>'22 SEP RØD'!D32</f>
        <v>2029</v>
      </c>
      <c r="H10" s="2" t="str">
        <f>'22 SEP RØD'!E32</f>
        <v>-</v>
      </c>
      <c r="I10" s="2">
        <f>'22 SEP RØD'!F32</f>
        <v>8</v>
      </c>
      <c r="J10" s="7" t="str">
        <f>'22 SEP RØD'!G32</f>
        <v>T I K   2</v>
      </c>
      <c r="K10" s="2">
        <f>'22 SEP RØD'!H32</f>
        <v>1967</v>
      </c>
      <c r="L10" s="2" t="str">
        <f>'22 SEP RØD'!I32</f>
        <v>-</v>
      </c>
      <c r="M10" s="2">
        <f>'22 SEP RØD'!J32</f>
        <v>2</v>
      </c>
      <c r="N10" s="2">
        <v>6</v>
      </c>
    </row>
    <row r="11" spans="1:15" ht="15.75" customHeight="1">
      <c r="A11" s="32">
        <v>43386</v>
      </c>
      <c r="B11" s="2" t="s">
        <v>481</v>
      </c>
      <c r="C11" s="22" t="s">
        <v>887</v>
      </c>
      <c r="D11" s="2">
        <f>'13 OKT  RØD'!A24</f>
        <v>87</v>
      </c>
      <c r="E11" s="2" t="str">
        <f>'13 OKT  RØD'!B24</f>
        <v>2. Div. B.</v>
      </c>
      <c r="F11" s="7" t="str">
        <f>'13 OKT  RØD'!C24</f>
        <v>D R F B</v>
      </c>
      <c r="G11" s="2">
        <f>'13 OKT  RØD'!D24</f>
        <v>0</v>
      </c>
      <c r="H11" s="2" t="str">
        <f>'13 OKT  RØD'!E24</f>
        <v>-</v>
      </c>
      <c r="I11" s="2">
        <f>'13 OKT  RØD'!F24</f>
        <v>0</v>
      </c>
      <c r="J11" s="7" t="str">
        <f>'13 OKT  RØD'!G24</f>
        <v>A R C  IK.</v>
      </c>
      <c r="K11" s="2">
        <f>'13 OKT  RØD'!H24</f>
        <v>799</v>
      </c>
      <c r="L11" s="2" t="str">
        <f>'13 OKT  RØD'!I24</f>
        <v>-</v>
      </c>
      <c r="M11" s="2">
        <f>'13 OKT  RØD'!J24</f>
        <v>10</v>
      </c>
      <c r="N11" s="2">
        <v>7</v>
      </c>
      <c r="O11" s="238" t="s">
        <v>943</v>
      </c>
    </row>
    <row r="12" spans="1:14" ht="15.75" customHeight="1">
      <c r="A12" s="32">
        <v>43386</v>
      </c>
      <c r="B12" s="2" t="s">
        <v>481</v>
      </c>
      <c r="C12" s="22" t="s">
        <v>887</v>
      </c>
      <c r="D12" s="2">
        <f>'13 OKT  RØD'!A25</f>
        <v>88</v>
      </c>
      <c r="E12" s="2" t="str">
        <f>'13 OKT  RØD'!B25</f>
        <v>2. Div. B.</v>
      </c>
      <c r="F12" s="7" t="str">
        <f>'13 OKT  RØD'!C25</f>
        <v>Telefonen   1</v>
      </c>
      <c r="G12" s="2">
        <f>'13 OKT  RØD'!D25</f>
        <v>1786</v>
      </c>
      <c r="H12" s="2" t="str">
        <f>'13 OKT  RØD'!E25</f>
        <v>-</v>
      </c>
      <c r="I12" s="2">
        <f>'13 OKT  RØD'!F25</f>
        <v>0</v>
      </c>
      <c r="J12" s="7" t="str">
        <f>'13 OKT  RØD'!G25</f>
        <v>IF. Mærsk</v>
      </c>
      <c r="K12" s="2">
        <f>'13 OKT  RØD'!H25</f>
        <v>2095</v>
      </c>
      <c r="L12" s="2" t="str">
        <f>'13 OKT  RØD'!I25</f>
        <v>-</v>
      </c>
      <c r="M12" s="2">
        <f>'13 OKT  RØD'!J25</f>
        <v>10</v>
      </c>
      <c r="N12" s="2">
        <v>8</v>
      </c>
    </row>
    <row r="13" spans="1:14" ht="15.75" customHeight="1">
      <c r="A13" s="32">
        <v>43386</v>
      </c>
      <c r="B13" s="2" t="s">
        <v>481</v>
      </c>
      <c r="C13" s="22" t="s">
        <v>887</v>
      </c>
      <c r="D13" s="2">
        <f>'13 OKT  RØD'!A26</f>
        <v>89</v>
      </c>
      <c r="E13" s="2" t="str">
        <f>'13 OKT  RØD'!B26</f>
        <v>2. Div. B.</v>
      </c>
      <c r="F13" s="7" t="str">
        <f>'13 OKT  RØD'!C26</f>
        <v>T I K   2</v>
      </c>
      <c r="G13" s="2">
        <f>'13 OKT  RØD'!D26</f>
        <v>2035</v>
      </c>
      <c r="H13" s="2" t="str">
        <f>'13 OKT  RØD'!E26</f>
        <v>-</v>
      </c>
      <c r="I13" s="2">
        <f>'13 OKT  RØD'!F26</f>
        <v>8</v>
      </c>
      <c r="J13" s="7" t="str">
        <f>'13 OKT  RØD'!G26</f>
        <v>D S B   3</v>
      </c>
      <c r="K13" s="2">
        <f>'13 OKT  RØD'!H26</f>
        <v>1847</v>
      </c>
      <c r="L13" s="2" t="str">
        <f>'13 OKT  RØD'!I26</f>
        <v>-</v>
      </c>
      <c r="M13" s="2">
        <f>'13 OKT  RØD'!J26</f>
        <v>2</v>
      </c>
      <c r="N13" s="2">
        <v>9</v>
      </c>
    </row>
    <row r="14" spans="1:15" ht="15.75" customHeight="1">
      <c r="A14" s="32">
        <v>43400</v>
      </c>
      <c r="B14" s="2" t="s">
        <v>481</v>
      </c>
      <c r="C14" s="22" t="s">
        <v>888</v>
      </c>
      <c r="D14" s="2">
        <f>'27 OKT RØD'!A10</f>
        <v>108</v>
      </c>
      <c r="E14" s="2" t="str">
        <f>'27 OKT RØD'!B10</f>
        <v>2. Div. B.</v>
      </c>
      <c r="F14" s="7" t="str">
        <f>'27 OKT RØD'!C10</f>
        <v>D R F B</v>
      </c>
      <c r="G14" s="2">
        <f>'27 OKT RØD'!D10</f>
        <v>0</v>
      </c>
      <c r="H14" s="2" t="str">
        <f>'27 OKT RØD'!E10</f>
        <v>-</v>
      </c>
      <c r="I14" s="2">
        <f>'27 OKT RØD'!F10</f>
        <v>0</v>
      </c>
      <c r="J14" s="7" t="str">
        <f>'27 OKT RØD'!G10</f>
        <v>D S B   3</v>
      </c>
      <c r="K14" s="2">
        <f>'27 OKT RØD'!H10</f>
        <v>2222</v>
      </c>
      <c r="L14" s="2" t="str">
        <f>'27 OKT RØD'!I10</f>
        <v>-</v>
      </c>
      <c r="M14" s="2">
        <f>'27 OKT RØD'!J10</f>
        <v>10</v>
      </c>
      <c r="N14" s="2">
        <v>10</v>
      </c>
      <c r="O14" s="238" t="s">
        <v>943</v>
      </c>
    </row>
    <row r="15" spans="1:14" ht="15.75" customHeight="1">
      <c r="A15" s="32">
        <v>43400</v>
      </c>
      <c r="B15" s="2" t="s">
        <v>481</v>
      </c>
      <c r="C15" s="22" t="s">
        <v>888</v>
      </c>
      <c r="D15" s="2">
        <f>'27 OKT RØD'!A11</f>
        <v>109</v>
      </c>
      <c r="E15" s="2" t="str">
        <f>'27 OKT RØD'!B11</f>
        <v>2. Div. B.</v>
      </c>
      <c r="F15" s="7" t="str">
        <f>'27 OKT RØD'!C11</f>
        <v>IF. Mærsk</v>
      </c>
      <c r="G15" s="2">
        <f>'27 OKT RØD'!D11</f>
        <v>2144</v>
      </c>
      <c r="H15" s="2" t="str">
        <f>'27 OKT RØD'!E11</f>
        <v>-</v>
      </c>
      <c r="I15" s="2">
        <f>'27 OKT RØD'!F11</f>
        <v>2</v>
      </c>
      <c r="J15" s="7" t="str">
        <f>'27 OKT RØD'!G11</f>
        <v>A R C  IK.</v>
      </c>
      <c r="K15" s="2">
        <f>'27 OKT RØD'!H11</f>
        <v>2307</v>
      </c>
      <c r="L15" s="2" t="str">
        <f>'27 OKT RØD'!I11</f>
        <v>-</v>
      </c>
      <c r="M15" s="2">
        <f>'27 OKT RØD'!J11</f>
        <v>8</v>
      </c>
      <c r="N15" s="2">
        <v>11</v>
      </c>
    </row>
    <row r="16" spans="1:14" ht="15.75" customHeight="1">
      <c r="A16" s="32">
        <v>43400</v>
      </c>
      <c r="B16" s="2" t="s">
        <v>481</v>
      </c>
      <c r="C16" s="22" t="s">
        <v>888</v>
      </c>
      <c r="D16" s="2">
        <f>'27 OKT RØD'!A12</f>
        <v>110</v>
      </c>
      <c r="E16" s="2" t="str">
        <f>'27 OKT RØD'!B12</f>
        <v>2. Div. B.</v>
      </c>
      <c r="F16" s="7" t="str">
        <f>'27 OKT RØD'!C12</f>
        <v>Telefonen   1</v>
      </c>
      <c r="G16" s="2">
        <f>'27 OKT RØD'!D12</f>
        <v>2051</v>
      </c>
      <c r="H16" s="2" t="str">
        <f>'27 OKT RØD'!E12</f>
        <v>-</v>
      </c>
      <c r="I16" s="2">
        <f>'27 OKT RØD'!F12</f>
        <v>6</v>
      </c>
      <c r="J16" s="7" t="str">
        <f>'27 OKT RØD'!G12</f>
        <v>T I K   2</v>
      </c>
      <c r="K16" s="2">
        <f>'27 OKT RØD'!H12</f>
        <v>1857</v>
      </c>
      <c r="L16" s="2" t="str">
        <f>'27 OKT RØD'!I12</f>
        <v>-</v>
      </c>
      <c r="M16" s="2">
        <f>'27 OKT RØD'!J12</f>
        <v>4</v>
      </c>
      <c r="N16" s="2">
        <v>13</v>
      </c>
    </row>
    <row r="17" spans="1:14" ht="15.75" customHeight="1">
      <c r="A17" s="32">
        <v>43435</v>
      </c>
      <c r="B17" s="2" t="s">
        <v>481</v>
      </c>
      <c r="C17" s="22" t="s">
        <v>888</v>
      </c>
      <c r="D17" s="2">
        <f>'01 DEC RØD'!A8</f>
        <v>157</v>
      </c>
      <c r="E17" s="2" t="str">
        <f>'01 DEC RØD'!B8</f>
        <v>2. Div. B.</v>
      </c>
      <c r="F17" s="7" t="str">
        <f>'01 DEC RØD'!C8</f>
        <v>D S B   3</v>
      </c>
      <c r="G17" s="2">
        <f>'01 DEC RØD'!D8</f>
        <v>0</v>
      </c>
      <c r="H17" s="2" t="str">
        <f>'01 DEC RØD'!E8</f>
        <v>-</v>
      </c>
      <c r="I17" s="2">
        <f>'01 DEC RØD'!F8</f>
        <v>0</v>
      </c>
      <c r="J17" s="7" t="str">
        <f>'01 DEC RØD'!G8</f>
        <v>IF. Mærsk</v>
      </c>
      <c r="K17" s="2">
        <f>'01 DEC RØD'!H8</f>
        <v>0</v>
      </c>
      <c r="L17" s="2" t="str">
        <f>'01 DEC RØD'!I8</f>
        <v>-</v>
      </c>
      <c r="M17" s="2">
        <f>'01 DEC RØD'!J8</f>
        <v>0</v>
      </c>
      <c r="N17" s="2">
        <v>14</v>
      </c>
    </row>
    <row r="18" spans="1:14" ht="15.75" customHeight="1">
      <c r="A18" s="32">
        <v>43435</v>
      </c>
      <c r="B18" s="2" t="s">
        <v>481</v>
      </c>
      <c r="C18" s="22" t="s">
        <v>888</v>
      </c>
      <c r="D18" s="2">
        <f>'01 DEC RØD'!A9</f>
        <v>158</v>
      </c>
      <c r="E18" s="2" t="str">
        <f>'01 DEC RØD'!B9</f>
        <v>2. Div. B.</v>
      </c>
      <c r="F18" s="7" t="str">
        <f>'01 DEC RØD'!C9</f>
        <v>A R C  IK.</v>
      </c>
      <c r="G18" s="2">
        <f>'01 DEC RØD'!D9</f>
        <v>0</v>
      </c>
      <c r="H18" s="2" t="str">
        <f>'01 DEC RØD'!E9</f>
        <v>-</v>
      </c>
      <c r="I18" s="2">
        <f>'01 DEC RØD'!F9</f>
        <v>0</v>
      </c>
      <c r="J18" s="7" t="str">
        <f>'01 DEC RØD'!G9</f>
        <v>Telefonen   1</v>
      </c>
      <c r="K18" s="2">
        <f>'01 DEC RØD'!H9</f>
        <v>0</v>
      </c>
      <c r="L18" s="2" t="str">
        <f>'01 DEC RØD'!I9</f>
        <v>-</v>
      </c>
      <c r="M18" s="2">
        <f>'01 DEC RØD'!J9</f>
        <v>0</v>
      </c>
      <c r="N18" s="2">
        <v>15</v>
      </c>
    </row>
    <row r="19" spans="1:15" ht="15.75" customHeight="1">
      <c r="A19" s="32">
        <v>43435</v>
      </c>
      <c r="B19" s="2" t="s">
        <v>481</v>
      </c>
      <c r="C19" s="22" t="s">
        <v>888</v>
      </c>
      <c r="D19" s="2">
        <f>'01 DEC RØD'!A10</f>
        <v>159</v>
      </c>
      <c r="E19" s="2" t="str">
        <f>'01 DEC RØD'!B10</f>
        <v>2. Div. B.</v>
      </c>
      <c r="F19" s="7" t="str">
        <f>'01 DEC RØD'!C10</f>
        <v>T I K   2</v>
      </c>
      <c r="G19" s="2">
        <f>'01 DEC RØD'!D10</f>
        <v>0</v>
      </c>
      <c r="H19" s="2" t="str">
        <f>'01 DEC RØD'!E10</f>
        <v>-</v>
      </c>
      <c r="I19" s="2">
        <f>'01 DEC RØD'!F10</f>
        <v>0</v>
      </c>
      <c r="J19" s="7" t="str">
        <f>'01 DEC RØD'!G10</f>
        <v>D R F B</v>
      </c>
      <c r="K19" s="2">
        <f>'01 DEC RØD'!H10</f>
        <v>0</v>
      </c>
      <c r="L19" s="2" t="str">
        <f>'01 DEC RØD'!I10</f>
        <v>-</v>
      </c>
      <c r="M19" s="2">
        <f>'01 DEC RØD'!J10</f>
        <v>0</v>
      </c>
      <c r="N19" s="2">
        <v>12</v>
      </c>
      <c r="O19" s="238" t="s">
        <v>943</v>
      </c>
    </row>
    <row r="20" spans="1:14" ht="15.75" customHeight="1">
      <c r="A20" s="32">
        <v>43112</v>
      </c>
      <c r="B20" s="2" t="s">
        <v>481</v>
      </c>
      <c r="C20" s="22" t="s">
        <v>887</v>
      </c>
      <c r="D20" s="2">
        <f>'12 JAN RØD'!A21</f>
        <v>206</v>
      </c>
      <c r="E20" s="2" t="str">
        <f>'12 JAN RØD'!B21</f>
        <v>2. Div. B.</v>
      </c>
      <c r="F20" s="7" t="str">
        <f>'12 JAN RØD'!C21</f>
        <v>A R C</v>
      </c>
      <c r="G20" s="2">
        <f>'12 JAN RØD'!D21</f>
        <v>0</v>
      </c>
      <c r="H20" s="2" t="str">
        <f>'12 JAN RØD'!E21</f>
        <v>-</v>
      </c>
      <c r="I20" s="2">
        <f>'12 JAN RØD'!F21</f>
        <v>0</v>
      </c>
      <c r="J20" s="7" t="str">
        <f>'12 JAN RØD'!G21</f>
        <v>D S B   3</v>
      </c>
      <c r="K20" s="2">
        <f>'12 JAN RØD'!H21</f>
        <v>0</v>
      </c>
      <c r="L20" s="2" t="str">
        <f>'12 JAN RØD'!I21</f>
        <v>-</v>
      </c>
      <c r="M20" s="2">
        <f>'12 JAN RØD'!J21</f>
        <v>0</v>
      </c>
      <c r="N20" s="2">
        <v>16</v>
      </c>
    </row>
    <row r="21" spans="1:14" ht="15.75" customHeight="1">
      <c r="A21" s="32">
        <v>43112</v>
      </c>
      <c r="B21" s="2" t="s">
        <v>481</v>
      </c>
      <c r="C21" s="22" t="s">
        <v>887</v>
      </c>
      <c r="D21" s="2">
        <f>'12 JAN RØD'!A22</f>
        <v>207</v>
      </c>
      <c r="E21" s="2" t="str">
        <f>'12 JAN RØD'!B22</f>
        <v>2. Div. B.</v>
      </c>
      <c r="F21" s="7" t="str">
        <f>'12 JAN RØD'!C22</f>
        <v>T I K   2</v>
      </c>
      <c r="G21" s="2">
        <f>'12 JAN RØD'!D22</f>
        <v>0</v>
      </c>
      <c r="H21" s="2" t="str">
        <f>'12 JAN RØD'!E22</f>
        <v>-</v>
      </c>
      <c r="I21" s="2">
        <f>'12 JAN RØD'!F22</f>
        <v>0</v>
      </c>
      <c r="J21" s="7" t="str">
        <f>'12 JAN RØD'!G22</f>
        <v>If. Mærsk</v>
      </c>
      <c r="K21" s="2">
        <f>'12 JAN RØD'!H22</f>
        <v>0</v>
      </c>
      <c r="L21" s="2" t="str">
        <f>'12 JAN RØD'!I22</f>
        <v>-</v>
      </c>
      <c r="M21" s="2">
        <f>'12 JAN RØD'!J22</f>
        <v>0</v>
      </c>
      <c r="N21" s="2">
        <v>17</v>
      </c>
    </row>
    <row r="22" spans="1:15" ht="15.75" customHeight="1">
      <c r="A22" s="32">
        <v>43112</v>
      </c>
      <c r="B22" s="2" t="s">
        <v>481</v>
      </c>
      <c r="C22" s="22" t="s">
        <v>887</v>
      </c>
      <c r="D22" s="2">
        <f>'12 JAN RØD'!A23</f>
        <v>208</v>
      </c>
      <c r="E22" s="2" t="str">
        <f>'12 JAN RØD'!B23</f>
        <v>2. Div. B.</v>
      </c>
      <c r="F22" s="7" t="str">
        <f>'12 JAN RØD'!C23</f>
        <v>D R F B</v>
      </c>
      <c r="G22" s="2">
        <f>'12 JAN RØD'!D23</f>
        <v>0</v>
      </c>
      <c r="H22" s="2" t="str">
        <f>'12 JAN RØD'!E23</f>
        <v>-</v>
      </c>
      <c r="I22" s="2">
        <f>'12 JAN RØD'!F23</f>
        <v>0</v>
      </c>
      <c r="J22" s="7" t="str">
        <f>'12 JAN RØD'!G23</f>
        <v>Telefonen   1</v>
      </c>
      <c r="K22" s="2">
        <f>'12 JAN RØD'!H23</f>
        <v>0</v>
      </c>
      <c r="L22" s="2" t="str">
        <f>'12 JAN RØD'!I23</f>
        <v>-</v>
      </c>
      <c r="M22" s="2">
        <f>'12 JAN RØD'!J23</f>
        <v>0</v>
      </c>
      <c r="N22" s="2">
        <v>18</v>
      </c>
      <c r="O22" s="238" t="s">
        <v>943</v>
      </c>
    </row>
    <row r="23" spans="1:14" ht="15.75" customHeight="1">
      <c r="A23" s="32">
        <v>43119</v>
      </c>
      <c r="B23" s="2" t="s">
        <v>481</v>
      </c>
      <c r="C23" s="22" t="s">
        <v>888</v>
      </c>
      <c r="D23" s="2">
        <f>'19 JAN RØD-P'!A10</f>
        <v>220</v>
      </c>
      <c r="E23" s="2" t="str">
        <f>'19 JAN RØD-P'!B10</f>
        <v>2. Div. B.</v>
      </c>
      <c r="F23" s="7" t="str">
        <f>'19 JAN RØD-P'!C10</f>
        <v>D S B   3</v>
      </c>
      <c r="G23" s="2">
        <f>'19 JAN RØD-P'!D10</f>
        <v>0</v>
      </c>
      <c r="H23" s="2" t="str">
        <f>'19 JAN RØD-P'!E10</f>
        <v>-</v>
      </c>
      <c r="I23" s="2">
        <f>'19 JAN RØD-P'!F10</f>
        <v>0</v>
      </c>
      <c r="J23" s="7" t="str">
        <f>'19 JAN RØD-P'!G10</f>
        <v>T I K   2</v>
      </c>
      <c r="K23" s="2">
        <f>'19 JAN RØD-P'!H10</f>
        <v>0</v>
      </c>
      <c r="L23" s="2" t="str">
        <f>'19 JAN RØD-P'!I10</f>
        <v>-</v>
      </c>
      <c r="M23" s="2">
        <f>'19 JAN RØD-P'!J10</f>
        <v>0</v>
      </c>
      <c r="N23" s="2">
        <v>19</v>
      </c>
    </row>
    <row r="24" spans="1:15" ht="15.75" customHeight="1">
      <c r="A24" s="32">
        <v>43140</v>
      </c>
      <c r="B24" s="2" t="s">
        <v>481</v>
      </c>
      <c r="C24" s="22" t="s">
        <v>888</v>
      </c>
      <c r="D24" s="2">
        <f>'09 FEB RØD'!A10</f>
        <v>244</v>
      </c>
      <c r="E24" s="2" t="str">
        <f>'09 FEB RØD'!B10</f>
        <v>2. Div. B.</v>
      </c>
      <c r="F24" s="7" t="str">
        <f>'09 FEB RØD'!C10</f>
        <v>D R F B</v>
      </c>
      <c r="G24" s="2">
        <f>'09 FEB RØD'!D10</f>
        <v>0</v>
      </c>
      <c r="H24" s="2" t="str">
        <f>'09 FEB RØD'!E10</f>
        <v>-</v>
      </c>
      <c r="I24" s="2">
        <f>'09 FEB RØD'!F10</f>
        <v>0</v>
      </c>
      <c r="J24" s="7" t="str">
        <f>'09 FEB RØD'!G10</f>
        <v>IF. Mærsk</v>
      </c>
      <c r="K24" s="2">
        <f>'09 FEB RØD'!H10</f>
        <v>0</v>
      </c>
      <c r="L24" s="2" t="str">
        <f>'09 FEB RØD'!I10</f>
        <v>-</v>
      </c>
      <c r="M24" s="2">
        <f>'09 FEB RØD'!J10</f>
        <v>0</v>
      </c>
      <c r="N24" s="2">
        <v>20</v>
      </c>
      <c r="O24" s="238" t="s">
        <v>943</v>
      </c>
    </row>
    <row r="25" spans="1:14" ht="15.75" customHeight="1">
      <c r="A25" s="32">
        <v>43140</v>
      </c>
      <c r="B25" s="2" t="s">
        <v>481</v>
      </c>
      <c r="C25" s="22" t="s">
        <v>888</v>
      </c>
      <c r="D25" s="2">
        <f>'09 FEB RØD'!A11</f>
        <v>245</v>
      </c>
      <c r="E25" s="2" t="str">
        <f>'09 FEB RØD'!B11</f>
        <v>2. Div. B.</v>
      </c>
      <c r="F25" s="7" t="str">
        <f>'09 FEB RØD'!C11</f>
        <v>Telefonen   1</v>
      </c>
      <c r="G25" s="2">
        <f>'09 FEB RØD'!D11</f>
        <v>0</v>
      </c>
      <c r="H25" s="2" t="str">
        <f>'09 FEB RØD'!E11</f>
        <v>-</v>
      </c>
      <c r="I25" s="2">
        <f>'09 FEB RØD'!F11</f>
        <v>0</v>
      </c>
      <c r="J25" s="7" t="str">
        <f>'09 FEB RØD'!G11</f>
        <v>D S B   3</v>
      </c>
      <c r="K25" s="2">
        <f>'09 FEB RØD'!H11</f>
        <v>0</v>
      </c>
      <c r="L25" s="2" t="str">
        <f>'09 FEB RØD'!I11</f>
        <v>-</v>
      </c>
      <c r="M25" s="2">
        <f>'09 FEB RØD'!J11</f>
        <v>0</v>
      </c>
      <c r="N25" s="2">
        <v>21</v>
      </c>
    </row>
    <row r="26" spans="1:14" ht="15.75" customHeight="1">
      <c r="A26" s="32">
        <v>43140</v>
      </c>
      <c r="B26" s="2" t="s">
        <v>481</v>
      </c>
      <c r="C26" s="22" t="s">
        <v>888</v>
      </c>
      <c r="D26" s="2">
        <f>'09 FEB RØD'!A12</f>
        <v>246</v>
      </c>
      <c r="E26" s="2" t="str">
        <f>'09 FEB RØD'!B12</f>
        <v>2. Div. B.</v>
      </c>
      <c r="F26" s="7" t="str">
        <f>'09 FEB RØD'!C12</f>
        <v>T I K   2</v>
      </c>
      <c r="G26" s="2">
        <f>'09 FEB RØD'!D12</f>
        <v>0</v>
      </c>
      <c r="H26" s="2" t="str">
        <f>'09 FEB RØD'!E12</f>
        <v>-</v>
      </c>
      <c r="I26" s="2">
        <f>'09 FEB RØD'!F12</f>
        <v>0</v>
      </c>
      <c r="J26" s="7" t="str">
        <f>'09 FEB RØD'!G12</f>
        <v>A R C  IK.</v>
      </c>
      <c r="K26" s="2">
        <f>'09 FEB RØD'!H12</f>
        <v>0</v>
      </c>
      <c r="L26" s="2" t="str">
        <f>'09 FEB RØD'!I12</f>
        <v>-</v>
      </c>
      <c r="M26" s="2">
        <f>'09 FEB RØD'!J12</f>
        <v>0</v>
      </c>
      <c r="N26" s="2">
        <v>22</v>
      </c>
    </row>
    <row r="27" spans="1:15" ht="15.75" customHeight="1">
      <c r="A27" s="32">
        <v>43168</v>
      </c>
      <c r="B27" s="2" t="s">
        <v>481</v>
      </c>
      <c r="C27" s="22" t="s">
        <v>920</v>
      </c>
      <c r="D27" s="2">
        <f>'09 MAR RØD'!A30</f>
        <v>294</v>
      </c>
      <c r="E27" s="2" t="str">
        <f>'09 MAR RØD'!B30</f>
        <v>2. Div. B.</v>
      </c>
      <c r="F27" s="7" t="str">
        <f>'09 MAR RØD'!C30</f>
        <v>A R C  IK.</v>
      </c>
      <c r="G27" s="2">
        <f>'09 MAR RØD'!D30</f>
        <v>0</v>
      </c>
      <c r="H27" s="2" t="str">
        <f>'09 MAR RØD'!E30</f>
        <v>-</v>
      </c>
      <c r="I27" s="2">
        <f>'09 MAR RØD'!F30</f>
        <v>0</v>
      </c>
      <c r="J27" s="7" t="str">
        <f>'09 MAR RØD'!G30</f>
        <v>D R F B</v>
      </c>
      <c r="K27" s="2">
        <f>'09 MAR RØD'!H30</f>
        <v>0</v>
      </c>
      <c r="L27" s="2" t="str">
        <f>'09 MAR RØD'!I30</f>
        <v>-</v>
      </c>
      <c r="M27" s="2">
        <f>'09 MAR RØD'!J30</f>
        <v>0</v>
      </c>
      <c r="N27" s="2">
        <v>23</v>
      </c>
      <c r="O27" s="238" t="s">
        <v>943</v>
      </c>
    </row>
    <row r="28" spans="1:14" ht="15.75" customHeight="1">
      <c r="A28" s="32">
        <v>43168</v>
      </c>
      <c r="B28" s="2" t="s">
        <v>481</v>
      </c>
      <c r="C28" s="22" t="s">
        <v>920</v>
      </c>
      <c r="D28" s="2">
        <f>'09 MAR RØD'!A31</f>
        <v>295</v>
      </c>
      <c r="E28" s="2" t="str">
        <f>'09 MAR RØD'!B31</f>
        <v>2. Div. B.</v>
      </c>
      <c r="F28" s="7" t="str">
        <f>'09 MAR RØD'!C31</f>
        <v>IF. Mærsk</v>
      </c>
      <c r="G28" s="2">
        <f>'09 MAR RØD'!D31</f>
        <v>0</v>
      </c>
      <c r="H28" s="2" t="str">
        <f>'09 MAR RØD'!E31</f>
        <v>-</v>
      </c>
      <c r="I28" s="2">
        <f>'09 MAR RØD'!F31</f>
        <v>0</v>
      </c>
      <c r="J28" s="7" t="str">
        <f>'09 MAR RØD'!G31</f>
        <v>Telefonen   1</v>
      </c>
      <c r="K28" s="2">
        <f>'09 MAR RØD'!H31</f>
        <v>0</v>
      </c>
      <c r="L28" s="2" t="str">
        <f>'09 MAR RØD'!I31</f>
        <v>-</v>
      </c>
      <c r="M28" s="2">
        <f>'09 MAR RØD'!J31</f>
        <v>0</v>
      </c>
      <c r="N28" s="2">
        <v>24</v>
      </c>
    </row>
    <row r="29" spans="1:14" ht="15.75" customHeight="1">
      <c r="A29" s="32">
        <v>43189</v>
      </c>
      <c r="B29" s="2" t="s">
        <v>481</v>
      </c>
      <c r="C29" s="22" t="s">
        <v>887</v>
      </c>
      <c r="D29" s="2">
        <f>'30 MAR RØD '!A20</f>
        <v>316</v>
      </c>
      <c r="E29" s="2" t="str">
        <f>'30 MAR RØD '!B20</f>
        <v>2. Div. B.</v>
      </c>
      <c r="F29" s="7" t="str">
        <f>'30 MAR RØD '!C20</f>
        <v>A R C  IK.</v>
      </c>
      <c r="G29" s="2">
        <f>'30 MAR RØD '!D20</f>
        <v>0</v>
      </c>
      <c r="H29" s="2" t="str">
        <f>'30 MAR RØD '!E20</f>
        <v>-</v>
      </c>
      <c r="I29" s="2">
        <f>'30 MAR RØD '!F20</f>
        <v>0</v>
      </c>
      <c r="J29" s="7" t="str">
        <f>'30 MAR RØD '!G20</f>
        <v>IF. Mærsk</v>
      </c>
      <c r="K29" s="2">
        <f>'30 MAR RØD '!H20</f>
        <v>0</v>
      </c>
      <c r="L29" s="2" t="str">
        <f>'30 MAR RØD '!I21</f>
        <v>-</v>
      </c>
      <c r="M29" s="2">
        <f>'30 MAR RØD '!J21</f>
        <v>0</v>
      </c>
      <c r="N29" s="2">
        <v>25</v>
      </c>
    </row>
    <row r="30" spans="1:14" ht="15.75" customHeight="1">
      <c r="A30" s="32">
        <v>43189</v>
      </c>
      <c r="B30" s="2" t="s">
        <v>481</v>
      </c>
      <c r="C30" s="22" t="s">
        <v>887</v>
      </c>
      <c r="D30" s="2">
        <f>'30 MAR RØD '!A21</f>
        <v>317</v>
      </c>
      <c r="E30" s="2" t="str">
        <f>'30 MAR RØD '!B21</f>
        <v>2. Div. B.</v>
      </c>
      <c r="F30" s="7" t="str">
        <f>'30 MAR RØD '!C21</f>
        <v>T I K   2</v>
      </c>
      <c r="G30" s="2">
        <f>'30 MAR RØD '!D21</f>
        <v>0</v>
      </c>
      <c r="H30" s="2" t="str">
        <f>'30 MAR RØD '!E21</f>
        <v>-</v>
      </c>
      <c r="I30" s="2">
        <f>'30 MAR RØD '!F21</f>
        <v>0</v>
      </c>
      <c r="J30" s="7" t="str">
        <f>'30 MAR RØD '!G21</f>
        <v>Telefonen   1</v>
      </c>
      <c r="K30" s="2">
        <f>'30 MAR RØD '!H21</f>
        <v>0</v>
      </c>
      <c r="L30" s="2" t="str">
        <f>'30 MAR RØD '!I22</f>
        <v>-</v>
      </c>
      <c r="M30" s="2">
        <f>'30 MAR RØD '!J22</f>
        <v>0</v>
      </c>
      <c r="N30" s="2">
        <v>26</v>
      </c>
    </row>
    <row r="31" spans="1:15" ht="15.75" customHeight="1">
      <c r="A31" s="32">
        <v>43189</v>
      </c>
      <c r="B31" s="2" t="s">
        <v>481</v>
      </c>
      <c r="C31" s="22" t="s">
        <v>920</v>
      </c>
      <c r="D31" s="2">
        <f>'30 MAR RØD '!A38</f>
        <v>330</v>
      </c>
      <c r="E31" s="2" t="str">
        <f>'30 MAR RØD '!B38</f>
        <v>2. Div. B.</v>
      </c>
      <c r="F31" s="7" t="str">
        <f>'30 MAR RØD '!C38</f>
        <v>D S B   3</v>
      </c>
      <c r="G31" s="2">
        <f>'30 MAR RØD '!D38</f>
        <v>0</v>
      </c>
      <c r="H31" s="2" t="str">
        <f>'30 MAR RØD '!E38</f>
        <v>-</v>
      </c>
      <c r="I31" s="2">
        <f>'30 MAR RØD '!F38</f>
        <v>0</v>
      </c>
      <c r="J31" s="7" t="str">
        <f>'30 MAR RØD '!G38</f>
        <v>D R F B</v>
      </c>
      <c r="K31" s="2">
        <f>'30 MAR RØD '!H38</f>
        <v>0</v>
      </c>
      <c r="L31" s="2" t="str">
        <f>'30 MAR RØD '!I39</f>
        <v>-</v>
      </c>
      <c r="M31" s="2">
        <f>'30 MAR RØD '!J39</f>
        <v>0</v>
      </c>
      <c r="N31" s="2">
        <v>27</v>
      </c>
      <c r="O31" s="238" t="s">
        <v>943</v>
      </c>
    </row>
    <row r="32" spans="1:14" ht="15.75" customHeight="1">
      <c r="A32" s="32">
        <v>43203</v>
      </c>
      <c r="B32" s="2" t="s">
        <v>481</v>
      </c>
      <c r="C32" s="22" t="s">
        <v>887</v>
      </c>
      <c r="D32" s="2">
        <f>'13 APR RØD SL'!A26</f>
        <v>360</v>
      </c>
      <c r="E32" s="2" t="str">
        <f>'13 APR RØD SL'!B26</f>
        <v>2. Div. B.</v>
      </c>
      <c r="F32" s="7" t="str">
        <f>'13 APR RØD SL'!C26</f>
        <v>IF. Mærsk</v>
      </c>
      <c r="G32" s="2">
        <f>'13 APR RØD SL'!D26</f>
        <v>0</v>
      </c>
      <c r="H32" s="2" t="str">
        <f>'13 APR RØD SL'!E26</f>
        <v>-</v>
      </c>
      <c r="I32" s="2">
        <f>'13 APR RØD SL'!F26</f>
        <v>0</v>
      </c>
      <c r="J32" s="7" t="str">
        <f>'13 APR RØD SL'!G26</f>
        <v>D S B   3</v>
      </c>
      <c r="K32" s="2">
        <f>'13 APR RØD SL'!H26</f>
        <v>0</v>
      </c>
      <c r="L32" s="2" t="str">
        <f>'13 APR RØD SL'!I26</f>
        <v>-</v>
      </c>
      <c r="M32" s="2">
        <f>'13 APR RØD SL'!J26</f>
        <v>0</v>
      </c>
      <c r="N32" s="2">
        <v>28</v>
      </c>
    </row>
    <row r="33" spans="1:14" ht="15.75" customHeight="1">
      <c r="A33" s="32">
        <v>43203</v>
      </c>
      <c r="B33" s="2" t="s">
        <v>481</v>
      </c>
      <c r="C33" s="22" t="s">
        <v>887</v>
      </c>
      <c r="D33" s="2">
        <f>'13 APR RØD SL'!A27</f>
        <v>361</v>
      </c>
      <c r="E33" s="2" t="str">
        <f>'13 APR RØD SL'!B27</f>
        <v>2. Div. B.</v>
      </c>
      <c r="F33" s="7" t="str">
        <f>'13 APR RØD SL'!C27</f>
        <v>Telefonen   1</v>
      </c>
      <c r="G33" s="2">
        <f>'13 APR RØD SL'!D27</f>
        <v>0</v>
      </c>
      <c r="H33" s="2" t="str">
        <f>'13 APR RØD SL'!E27</f>
        <v>-</v>
      </c>
      <c r="I33" s="2">
        <f>'13 APR RØD SL'!F27</f>
        <v>0</v>
      </c>
      <c r="J33" s="7" t="str">
        <f>'13 APR RØD SL'!G27</f>
        <v>A R C  IK.</v>
      </c>
      <c r="K33" s="2">
        <f>'13 APR RØD SL'!H27</f>
        <v>0</v>
      </c>
      <c r="L33" s="2" t="str">
        <f>'13 APR RØD SL'!I27</f>
        <v>-</v>
      </c>
      <c r="M33" s="2">
        <f>'13 APR RØD SL'!J27</f>
        <v>0</v>
      </c>
      <c r="N33" s="2">
        <v>29</v>
      </c>
    </row>
    <row r="34" spans="1:15" ht="15.75" customHeight="1">
      <c r="A34" s="32">
        <v>43203</v>
      </c>
      <c r="B34" s="2" t="s">
        <v>481</v>
      </c>
      <c r="C34" s="22" t="s">
        <v>920</v>
      </c>
      <c r="D34" s="2">
        <f>'13 APR RØD SL'!A32</f>
        <v>362</v>
      </c>
      <c r="E34" s="2" t="str">
        <f>'13 APR RØD SL'!B32</f>
        <v>2. Div. B.</v>
      </c>
      <c r="F34" s="7" t="str">
        <f>'13 APR RØD SL'!C32</f>
        <v>D R F B</v>
      </c>
      <c r="G34" s="2">
        <f>'13 APR RØD SL'!D32</f>
        <v>0</v>
      </c>
      <c r="H34" s="2" t="str">
        <f>'13 APR RØD SL'!E32</f>
        <v>-</v>
      </c>
      <c r="I34" s="2">
        <f>'13 APR RØD SL'!F32</f>
        <v>0</v>
      </c>
      <c r="J34" s="7" t="str">
        <f>'13 APR RØD SL'!G32</f>
        <v>T I K   2</v>
      </c>
      <c r="K34" s="2">
        <f>'13 APR RØD SL'!H32</f>
        <v>0</v>
      </c>
      <c r="L34" s="2" t="str">
        <f>'13 APR RØD SL'!I32</f>
        <v>-</v>
      </c>
      <c r="M34" s="2">
        <f>'13 APR RØD SL'!J32</f>
        <v>0</v>
      </c>
      <c r="N34" s="2">
        <v>30</v>
      </c>
      <c r="O34" s="238" t="s">
        <v>943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FF00"/>
  </sheetPr>
  <dimension ref="A2:N3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3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105" bestFit="1" customWidth="1"/>
    <col min="16" max="16384" width="9.140625" style="1" customWidth="1"/>
  </cols>
  <sheetData>
    <row r="2" spans="3:10" ht="15.75" customHeight="1">
      <c r="C2" s="548" t="s">
        <v>894</v>
      </c>
      <c r="D2" s="548"/>
      <c r="E2" s="548"/>
      <c r="F2" s="548"/>
      <c r="G2" s="548"/>
      <c r="H2" s="548"/>
      <c r="I2" s="548"/>
      <c r="J2" s="548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43351</v>
      </c>
      <c r="B5" s="2" t="s">
        <v>481</v>
      </c>
      <c r="C5" s="22" t="s">
        <v>887</v>
      </c>
      <c r="D5" s="2">
        <f>'08 SEP RØD'!A22</f>
        <v>12</v>
      </c>
      <c r="E5" s="2" t="str">
        <f>'08 SEP RØD'!B22</f>
        <v>2. Div. A.</v>
      </c>
      <c r="F5" s="7" t="str">
        <f>'08 SEP RØD'!C22</f>
        <v>H  I   1</v>
      </c>
      <c r="G5" s="2">
        <f>'08 SEP RØD'!D22</f>
        <v>1886</v>
      </c>
      <c r="H5" s="2" t="str">
        <f>'08 SEP RØD'!E22</f>
        <v>-</v>
      </c>
      <c r="I5" s="2">
        <f>'08 SEP RØD'!F22</f>
        <v>2</v>
      </c>
      <c r="J5" s="7" t="str">
        <f>'08 SEP RØD'!G22</f>
        <v>Team One</v>
      </c>
      <c r="K5" s="2">
        <f>'08 SEP RØD'!H22</f>
        <v>2091</v>
      </c>
      <c r="L5" s="2" t="str">
        <f>'08 SEP RØD'!I22</f>
        <v>-</v>
      </c>
      <c r="M5" s="2">
        <f>'08 SEP RØD'!J22</f>
        <v>8</v>
      </c>
      <c r="N5" s="2">
        <v>1</v>
      </c>
    </row>
    <row r="6" spans="1:14" ht="15.75" customHeight="1">
      <c r="A6" s="32">
        <v>43351</v>
      </c>
      <c r="B6" s="2" t="s">
        <v>481</v>
      </c>
      <c r="C6" s="22" t="s">
        <v>887</v>
      </c>
      <c r="D6" s="2">
        <f>'08 SEP RØD'!A23</f>
        <v>13</v>
      </c>
      <c r="E6" s="2" t="str">
        <f>'08 SEP RØD'!B23</f>
        <v>2. Div. A.</v>
      </c>
      <c r="F6" s="7" t="str">
        <f>'08 SEP RØD'!C23</f>
        <v>Danske Bank   2</v>
      </c>
      <c r="G6" s="2">
        <f>'08 SEP RØD'!D23</f>
        <v>1812</v>
      </c>
      <c r="H6" s="2" t="str">
        <f>'08 SEP RØD'!E23</f>
        <v>-</v>
      </c>
      <c r="I6" s="2">
        <f>'08 SEP RØD'!F23</f>
        <v>6</v>
      </c>
      <c r="J6" s="7" t="str">
        <f>'08 SEP RØD'!G23</f>
        <v>A L I   1</v>
      </c>
      <c r="K6" s="2">
        <f>'08 SEP RØD'!H23</f>
        <v>1827</v>
      </c>
      <c r="L6" s="2" t="str">
        <f>'08 SEP RØD'!I23</f>
        <v>-</v>
      </c>
      <c r="M6" s="2">
        <f>'08 SEP RØD'!J23</f>
        <v>4</v>
      </c>
      <c r="N6" s="2">
        <v>2</v>
      </c>
    </row>
    <row r="7" spans="1:14" ht="15.75" customHeight="1">
      <c r="A7" s="32">
        <v>43351</v>
      </c>
      <c r="B7" s="2" t="s">
        <v>481</v>
      </c>
      <c r="C7" s="22" t="s">
        <v>887</v>
      </c>
      <c r="D7" s="2">
        <f>'08 SEP RØD'!A24</f>
        <v>14</v>
      </c>
      <c r="E7" s="2" t="str">
        <f>'08 SEP RØD'!B24</f>
        <v>2. Div. A.</v>
      </c>
      <c r="F7" s="7" t="str">
        <f>'08 SEP RØD'!C24</f>
        <v>Alm. Brand</v>
      </c>
      <c r="G7" s="2">
        <f>'08 SEP RØD'!D24</f>
        <v>1931</v>
      </c>
      <c r="H7" s="2" t="str">
        <f>'08 SEP RØD'!E24</f>
        <v>-</v>
      </c>
      <c r="I7" s="2">
        <f>'08 SEP RØD'!F24</f>
        <v>4</v>
      </c>
      <c r="J7" s="7" t="str">
        <f>'08 SEP RØD'!G24</f>
        <v>Coop Idræt   2</v>
      </c>
      <c r="K7" s="2">
        <f>'08 SEP RØD'!H24</f>
        <v>1999</v>
      </c>
      <c r="L7" s="2" t="str">
        <f>'08 SEP RØD'!I24</f>
        <v>-</v>
      </c>
      <c r="M7" s="2">
        <f>'08 SEP RØD'!J24</f>
        <v>6</v>
      </c>
      <c r="N7" s="2">
        <v>3</v>
      </c>
    </row>
    <row r="8" spans="1:14" ht="15.75" customHeight="1">
      <c r="A8" s="32">
        <v>43365</v>
      </c>
      <c r="B8" s="2" t="s">
        <v>481</v>
      </c>
      <c r="C8" s="22" t="s">
        <v>888</v>
      </c>
      <c r="D8" s="2">
        <f>'22 SEP RØD'!A13</f>
        <v>40</v>
      </c>
      <c r="E8" s="2" t="str">
        <f>'22 SEP RØD'!B13</f>
        <v>2. Div. A.</v>
      </c>
      <c r="F8" s="7" t="str">
        <f>'22 SEP RØD'!C13</f>
        <v>Danske Bank   2</v>
      </c>
      <c r="G8" s="2">
        <f>'22 SEP RØD'!D13</f>
        <v>1975</v>
      </c>
      <c r="H8" s="2" t="str">
        <f>'22 SEP RØD'!E13</f>
        <v>-</v>
      </c>
      <c r="I8" s="2">
        <f>'22 SEP RØD'!F13</f>
        <v>6</v>
      </c>
      <c r="J8" s="7" t="str">
        <f>'22 SEP RØD'!G13</f>
        <v>Coop Idræt   2</v>
      </c>
      <c r="K8" s="2">
        <f>'22 SEP RØD'!H13</f>
        <v>1972</v>
      </c>
      <c r="L8" s="2" t="str">
        <f>'22 SEP RØD'!I13</f>
        <v>-</v>
      </c>
      <c r="M8" s="2">
        <f>'22 SEP RØD'!J13</f>
        <v>4</v>
      </c>
      <c r="N8" s="2">
        <v>4</v>
      </c>
    </row>
    <row r="9" spans="1:14" ht="15.75" customHeight="1">
      <c r="A9" s="32">
        <v>43365</v>
      </c>
      <c r="B9" s="2" t="s">
        <v>481</v>
      </c>
      <c r="C9" s="22" t="s">
        <v>888</v>
      </c>
      <c r="D9" s="2">
        <f>'22 SEP RØD'!A14</f>
        <v>41</v>
      </c>
      <c r="E9" s="2" t="str">
        <f>'22 SEP RØD'!B14</f>
        <v>2. Div. A.</v>
      </c>
      <c r="F9" s="7" t="str">
        <f>'22 SEP RØD'!C14</f>
        <v>H  I   1</v>
      </c>
      <c r="G9" s="2">
        <f>'22 SEP RØD'!D14</f>
        <v>1682</v>
      </c>
      <c r="H9" s="2" t="str">
        <f>'22 SEP RØD'!E14</f>
        <v>-</v>
      </c>
      <c r="I9" s="2">
        <f>'22 SEP RØD'!F14</f>
        <v>0</v>
      </c>
      <c r="J9" s="7" t="str">
        <f>'22 SEP RØD'!G14</f>
        <v>Alm. Brand</v>
      </c>
      <c r="K9" s="2">
        <f>'22 SEP RØD'!H14</f>
        <v>1963</v>
      </c>
      <c r="L9" s="2" t="str">
        <f>'22 SEP RØD'!I14</f>
        <v>-</v>
      </c>
      <c r="M9" s="2">
        <f>'22 SEP RØD'!J14</f>
        <v>10</v>
      </c>
      <c r="N9" s="2">
        <v>5</v>
      </c>
    </row>
    <row r="10" spans="1:14" ht="15.75" customHeight="1">
      <c r="A10" s="32">
        <v>43365</v>
      </c>
      <c r="B10" s="2" t="s">
        <v>481</v>
      </c>
      <c r="C10" s="22" t="s">
        <v>888</v>
      </c>
      <c r="D10" s="2">
        <f>'22 SEP RØD'!A15</f>
        <v>42</v>
      </c>
      <c r="E10" s="2" t="str">
        <f>'22 SEP RØD'!B15</f>
        <v>2. Div. A.</v>
      </c>
      <c r="F10" s="7" t="str">
        <f>'22 SEP RØD'!C15</f>
        <v>Team One</v>
      </c>
      <c r="G10" s="2">
        <f>'22 SEP RØD'!D15</f>
        <v>1908</v>
      </c>
      <c r="H10" s="2" t="str">
        <f>'22 SEP RØD'!E15</f>
        <v>-</v>
      </c>
      <c r="I10" s="2">
        <f>'22 SEP RØD'!F15</f>
        <v>6</v>
      </c>
      <c r="J10" s="7" t="str">
        <f>'22 SEP RØD'!G15</f>
        <v>A L I   1</v>
      </c>
      <c r="K10" s="2">
        <f>'22 SEP RØD'!H15</f>
        <v>1996</v>
      </c>
      <c r="L10" s="2" t="str">
        <f>'22 SEP RØD'!I15</f>
        <v>-</v>
      </c>
      <c r="M10" s="2">
        <f>'22 SEP RØD'!J15</f>
        <v>4</v>
      </c>
      <c r="N10" s="2">
        <v>6</v>
      </c>
    </row>
    <row r="11" spans="1:14" ht="15.75" customHeight="1">
      <c r="A11" s="32">
        <v>43386</v>
      </c>
      <c r="B11" s="2" t="s">
        <v>481</v>
      </c>
      <c r="C11" s="22" t="s">
        <v>888</v>
      </c>
      <c r="D11" s="2">
        <f>'13 OKT  RØD'!A13</f>
        <v>79</v>
      </c>
      <c r="E11" s="2" t="str">
        <f>'13 OKT  RØD'!B13</f>
        <v>2. Div. A.</v>
      </c>
      <c r="F11" s="7" t="str">
        <f>'13 OKT  RØD'!C13</f>
        <v>Coop Idræt   2</v>
      </c>
      <c r="G11" s="2">
        <f>'13 OKT  RØD'!D13</f>
        <v>2150</v>
      </c>
      <c r="H11" s="2" t="str">
        <f>'13 OKT  RØD'!E13</f>
        <v>-</v>
      </c>
      <c r="I11" s="2">
        <f>'13 OKT  RØD'!F13</f>
        <v>2</v>
      </c>
      <c r="J11" s="7" t="str">
        <f>'13 OKT  RØD'!G13</f>
        <v>Team One</v>
      </c>
      <c r="K11" s="2">
        <f>'13 OKT  RØD'!H13</f>
        <v>2313</v>
      </c>
      <c r="L11" s="2" t="str">
        <f>'13 OKT  RØD'!I13</f>
        <v>-</v>
      </c>
      <c r="M11" s="2">
        <f>'13 OKT  RØD'!J13</f>
        <v>8</v>
      </c>
      <c r="N11" s="2">
        <v>7</v>
      </c>
    </row>
    <row r="12" spans="1:14" ht="15.75" customHeight="1">
      <c r="A12" s="32">
        <v>43386</v>
      </c>
      <c r="B12" s="2" t="s">
        <v>481</v>
      </c>
      <c r="C12" s="22" t="s">
        <v>888</v>
      </c>
      <c r="D12" s="2">
        <f>'13 OKT  RØD'!A14</f>
        <v>80</v>
      </c>
      <c r="E12" s="2" t="str">
        <f>'13 OKT  RØD'!B14</f>
        <v>2. Div. A.</v>
      </c>
      <c r="F12" s="7" t="str">
        <f>'13 OKT  RØD'!C14</f>
        <v>Alm. Brand</v>
      </c>
      <c r="G12" s="2">
        <f>'13 OKT  RØD'!D14</f>
        <v>1979</v>
      </c>
      <c r="H12" s="2" t="str">
        <f>'13 OKT  RØD'!E14</f>
        <v>-</v>
      </c>
      <c r="I12" s="2">
        <f>'13 OKT  RØD'!F14</f>
        <v>2</v>
      </c>
      <c r="J12" s="7" t="str">
        <f>'13 OKT  RØD'!G14</f>
        <v>Danske Bank   2</v>
      </c>
      <c r="K12" s="2">
        <f>'13 OKT  RØD'!H14</f>
        <v>2049</v>
      </c>
      <c r="L12" s="2" t="str">
        <f>'13 OKT  RØD'!I14</f>
        <v>-</v>
      </c>
      <c r="M12" s="2">
        <f>'13 OKT  RØD'!J14</f>
        <v>8</v>
      </c>
      <c r="N12" s="2">
        <v>8</v>
      </c>
    </row>
    <row r="13" spans="1:14" ht="15.75" customHeight="1">
      <c r="A13" s="32">
        <v>43386</v>
      </c>
      <c r="B13" s="2" t="s">
        <v>481</v>
      </c>
      <c r="C13" s="22" t="s">
        <v>888</v>
      </c>
      <c r="D13" s="2">
        <f>'13 OKT  RØD'!A15</f>
        <v>81</v>
      </c>
      <c r="E13" s="2" t="str">
        <f>'13 OKT  RØD'!B15</f>
        <v>2. Div. A.</v>
      </c>
      <c r="F13" s="7" t="str">
        <f>'13 OKT  RØD'!C15</f>
        <v>A L I   1</v>
      </c>
      <c r="G13" s="2">
        <f>'13 OKT  RØD'!D15</f>
        <v>1994</v>
      </c>
      <c r="H13" s="2" t="str">
        <f>'13 OKT  RØD'!E15</f>
        <v>-</v>
      </c>
      <c r="I13" s="2">
        <f>'13 OKT  RØD'!F15</f>
        <v>8</v>
      </c>
      <c r="J13" s="7" t="str">
        <f>'13 OKT  RØD'!G15</f>
        <v>H  I   1</v>
      </c>
      <c r="K13" s="2">
        <f>'13 OKT  RØD'!H15</f>
        <v>1846</v>
      </c>
      <c r="L13" s="2" t="str">
        <f>'13 OKT  RØD'!I15</f>
        <v>-</v>
      </c>
      <c r="M13" s="2">
        <f>'13 OKT  RØD'!J15</f>
        <v>2</v>
      </c>
      <c r="N13" s="2">
        <v>9</v>
      </c>
    </row>
    <row r="14" spans="1:14" ht="15.75" customHeight="1">
      <c r="A14" s="32">
        <v>43414</v>
      </c>
      <c r="B14" s="2" t="s">
        <v>481</v>
      </c>
      <c r="C14" s="22" t="s">
        <v>887</v>
      </c>
      <c r="D14" s="2">
        <f>'10 NOV RØD'!A23</f>
        <v>144</v>
      </c>
      <c r="E14" s="2" t="str">
        <f>'10 NOV RØD'!B23</f>
        <v>2. Div. A.</v>
      </c>
      <c r="F14" s="7" t="str">
        <f>'10 NOV RØD'!C23</f>
        <v>Coop Idræt   2</v>
      </c>
      <c r="G14" s="2">
        <f>'10 NOV RØD'!D23</f>
        <v>0</v>
      </c>
      <c r="H14" s="2" t="str">
        <f>'10 NOV RØD'!E23</f>
        <v>-</v>
      </c>
      <c r="I14" s="2">
        <f>'10 NOV RØD'!F23</f>
        <v>0</v>
      </c>
      <c r="J14" s="7" t="str">
        <f>'10 NOV RØD'!G23</f>
        <v>H  I   1</v>
      </c>
      <c r="K14" s="2">
        <f>'10 NOV RØD'!H23</f>
        <v>0</v>
      </c>
      <c r="L14" s="2" t="str">
        <f>'10 NOV RØD'!I23</f>
        <v>-</v>
      </c>
      <c r="M14" s="2">
        <f>'10 NOV RØD'!J23</f>
        <v>0</v>
      </c>
      <c r="N14" s="2">
        <v>10</v>
      </c>
    </row>
    <row r="15" spans="1:14" ht="15.75" customHeight="1">
      <c r="A15" s="32">
        <v>43414</v>
      </c>
      <c r="B15" s="2" t="s">
        <v>481</v>
      </c>
      <c r="C15" s="22" t="s">
        <v>887</v>
      </c>
      <c r="D15" s="2">
        <f>'10 NOV RØD'!A24</f>
        <v>145</v>
      </c>
      <c r="E15" s="2" t="str">
        <f>'10 NOV RØD'!B24</f>
        <v>2. Div. A.</v>
      </c>
      <c r="F15" s="7" t="str">
        <f>'10 NOV RØD'!C24</f>
        <v>Danske Bank   2</v>
      </c>
      <c r="G15" s="2">
        <f>'10 NOV RØD'!D24</f>
        <v>0</v>
      </c>
      <c r="H15" s="2" t="str">
        <f>'10 NOV RØD'!E24</f>
        <v>-</v>
      </c>
      <c r="I15" s="2">
        <f>'10 NOV RØD'!F24</f>
        <v>0</v>
      </c>
      <c r="J15" s="7" t="str">
        <f>'10 NOV RØD'!G24</f>
        <v>Team One</v>
      </c>
      <c r="K15" s="2">
        <f>'10 NOV RØD'!H24</f>
        <v>0</v>
      </c>
      <c r="L15" s="2" t="str">
        <f>'10 NOV RØD'!I24</f>
        <v>-</v>
      </c>
      <c r="M15" s="2">
        <f>'10 NOV RØD'!J24</f>
        <v>0</v>
      </c>
      <c r="N15" s="2">
        <v>11</v>
      </c>
    </row>
    <row r="16" spans="1:14" ht="15.75" customHeight="1">
      <c r="A16" s="32">
        <v>43414</v>
      </c>
      <c r="B16" s="2" t="s">
        <v>481</v>
      </c>
      <c r="C16" s="22" t="s">
        <v>887</v>
      </c>
      <c r="D16" s="2">
        <f>'10 NOV RØD'!A25</f>
        <v>146</v>
      </c>
      <c r="E16" s="2" t="str">
        <f>'10 NOV RØD'!B25</f>
        <v>2. Div. A.</v>
      </c>
      <c r="F16" s="7" t="str">
        <f>'10 NOV RØD'!C25</f>
        <v>Alm. Brand</v>
      </c>
      <c r="G16" s="2">
        <f>'10 NOV RØD'!D25</f>
        <v>0</v>
      </c>
      <c r="H16" s="2" t="str">
        <f>'10 NOV RØD'!E25</f>
        <v>-</v>
      </c>
      <c r="I16" s="2">
        <f>'10 NOV RØD'!F25</f>
        <v>0</v>
      </c>
      <c r="J16" s="7" t="str">
        <f>'10 NOV RØD'!G25</f>
        <v>A L I   1</v>
      </c>
      <c r="K16" s="2">
        <f>'10 NOV RØD'!H25</f>
        <v>0</v>
      </c>
      <c r="L16" s="2" t="str">
        <f>'10 NOV RØD'!I25</f>
        <v>-</v>
      </c>
      <c r="M16" s="2">
        <f>'10 NOV RØD'!J25</f>
        <v>0</v>
      </c>
      <c r="N16" s="2">
        <v>12</v>
      </c>
    </row>
    <row r="17" spans="1:14" ht="15.75" customHeight="1">
      <c r="A17" s="32">
        <v>43435</v>
      </c>
      <c r="B17" s="2" t="s">
        <v>481</v>
      </c>
      <c r="C17" s="22" t="s">
        <v>887</v>
      </c>
      <c r="D17" s="2">
        <f>'01 DEC RØD'!A23</f>
        <v>168</v>
      </c>
      <c r="E17" s="2" t="str">
        <f>'01 DEC RØD'!B23</f>
        <v>2. Div. A.</v>
      </c>
      <c r="F17" s="7" t="str">
        <f>'01 DEC RØD'!C23</f>
        <v>H  I   1</v>
      </c>
      <c r="G17" s="2">
        <f>'01 DEC RØD'!D23</f>
        <v>0</v>
      </c>
      <c r="H17" s="2" t="str">
        <f>'01 DEC RØD'!E23</f>
        <v>-</v>
      </c>
      <c r="I17" s="2">
        <f>'01 DEC RØD'!F23</f>
        <v>0</v>
      </c>
      <c r="J17" s="7" t="str">
        <f>'01 DEC RØD'!G23</f>
        <v>Danske Bank   2</v>
      </c>
      <c r="K17" s="2">
        <f>'01 DEC RØD'!H23</f>
        <v>0</v>
      </c>
      <c r="L17" s="2" t="str">
        <f>'01 DEC RØD'!I23</f>
        <v>-</v>
      </c>
      <c r="M17" s="2">
        <f>'01 DEC RØD'!J23</f>
        <v>0</v>
      </c>
      <c r="N17" s="2">
        <v>13</v>
      </c>
    </row>
    <row r="18" spans="1:14" ht="15.75" customHeight="1">
      <c r="A18" s="32">
        <v>43435</v>
      </c>
      <c r="B18" s="2" t="s">
        <v>481</v>
      </c>
      <c r="C18" s="22" t="s">
        <v>887</v>
      </c>
      <c r="D18" s="2">
        <f>'01 DEC RØD'!A24</f>
        <v>169</v>
      </c>
      <c r="E18" s="2" t="str">
        <f>'01 DEC RØD'!B24</f>
        <v>2. Div. A.</v>
      </c>
      <c r="F18" s="7" t="str">
        <f>'01 DEC RØD'!C24</f>
        <v>Team One</v>
      </c>
      <c r="G18" s="2">
        <f>'01 DEC RØD'!D24</f>
        <v>0</v>
      </c>
      <c r="H18" s="2" t="str">
        <f>'01 DEC RØD'!E24</f>
        <v>-</v>
      </c>
      <c r="I18" s="2">
        <f>'01 DEC RØD'!F24</f>
        <v>0</v>
      </c>
      <c r="J18" s="7" t="str">
        <f>'01 DEC RØD'!G24</f>
        <v>Alm. Brand</v>
      </c>
      <c r="K18" s="2">
        <f>'01 DEC RØD'!H24</f>
        <v>0</v>
      </c>
      <c r="L18" s="2" t="str">
        <f>'01 DEC RØD'!I24</f>
        <v>-</v>
      </c>
      <c r="M18" s="2">
        <f>'01 DEC RØD'!J24</f>
        <v>0</v>
      </c>
      <c r="N18" s="2">
        <v>14</v>
      </c>
    </row>
    <row r="19" spans="1:14" ht="15.75" customHeight="1">
      <c r="A19" s="32">
        <v>43435</v>
      </c>
      <c r="B19" s="2" t="s">
        <v>481</v>
      </c>
      <c r="C19" s="22" t="s">
        <v>887</v>
      </c>
      <c r="D19" s="2">
        <f>'01 DEC RØD'!A25</f>
        <v>170</v>
      </c>
      <c r="E19" s="2" t="str">
        <f>'01 DEC RØD'!B25</f>
        <v>2. Div. A.</v>
      </c>
      <c r="F19" s="7" t="str">
        <f>'01 DEC RØD'!C25</f>
        <v>A L I   1</v>
      </c>
      <c r="G19" s="2">
        <f>'01 DEC RØD'!D25</f>
        <v>0</v>
      </c>
      <c r="H19" s="2" t="str">
        <f>'01 DEC RØD'!E25</f>
        <v>-</v>
      </c>
      <c r="I19" s="2">
        <f>'01 DEC RØD'!F25</f>
        <v>0</v>
      </c>
      <c r="J19" s="7" t="str">
        <f>'01 DEC RØD'!G25</f>
        <v>Coop Idræt   2</v>
      </c>
      <c r="K19" s="2">
        <f>'01 DEC RØD'!H25</f>
        <v>0</v>
      </c>
      <c r="L19" s="2" t="str">
        <f>'01 DEC RØD'!I25</f>
        <v>-</v>
      </c>
      <c r="M19" s="2">
        <f>'01 DEC RØD'!J25</f>
        <v>0</v>
      </c>
      <c r="N19" s="2">
        <v>15</v>
      </c>
    </row>
    <row r="20" spans="1:14" ht="15.75" customHeight="1">
      <c r="A20" s="32">
        <v>43112</v>
      </c>
      <c r="B20" s="2" t="s">
        <v>481</v>
      </c>
      <c r="C20" s="22" t="s">
        <v>920</v>
      </c>
      <c r="D20" s="2">
        <f>'12 JAN RØD'!A33</f>
        <v>215</v>
      </c>
      <c r="E20" s="2" t="str">
        <f>'12 JAN RØD'!B33</f>
        <v>2. Div. A.</v>
      </c>
      <c r="F20" s="7" t="str">
        <f>'12 JAN RØD'!C33</f>
        <v>Team One</v>
      </c>
      <c r="G20" s="2">
        <f>'12 JAN RØD'!D33</f>
        <v>0</v>
      </c>
      <c r="H20" s="2" t="str">
        <f>'12 JAN RØD'!E33</f>
        <v>-</v>
      </c>
      <c r="I20" s="2">
        <f>'12 JAN RØD'!F33</f>
        <v>0</v>
      </c>
      <c r="J20" s="7" t="str">
        <f>'12 JAN RØD'!G33</f>
        <v>H I  1</v>
      </c>
      <c r="K20" s="2">
        <f>'12 JAN RØD'!H33</f>
        <v>0</v>
      </c>
      <c r="L20" s="2" t="str">
        <f>'12 JAN RØD'!I33</f>
        <v>-</v>
      </c>
      <c r="M20" s="2">
        <f>'12 JAN RØD'!J33</f>
        <v>0</v>
      </c>
      <c r="N20" s="2">
        <v>16</v>
      </c>
    </row>
    <row r="21" spans="1:14" ht="15.75" customHeight="1">
      <c r="A21" s="32">
        <v>43112</v>
      </c>
      <c r="B21" s="2" t="s">
        <v>481</v>
      </c>
      <c r="C21" s="22" t="s">
        <v>920</v>
      </c>
      <c r="D21" s="2">
        <f>'12 JAN RØD'!A34</f>
        <v>216</v>
      </c>
      <c r="E21" s="2" t="str">
        <f>'12 JAN RØD'!B34</f>
        <v>2. Div. A.</v>
      </c>
      <c r="F21" s="7" t="str">
        <f>'12 JAN RØD'!C34</f>
        <v>A L I  1</v>
      </c>
      <c r="G21" s="2">
        <f>'12 JAN RØD'!D34</f>
        <v>0</v>
      </c>
      <c r="H21" s="2" t="str">
        <f>'12 JAN RØD'!E34</f>
        <v>-</v>
      </c>
      <c r="I21" s="2">
        <f>'12 JAN RØD'!F34</f>
        <v>0</v>
      </c>
      <c r="J21" s="7" t="str">
        <f>'12 JAN RØD'!G34</f>
        <v>Danske Bank 2</v>
      </c>
      <c r="K21" s="2">
        <f>'12 JAN RØD'!H34</f>
        <v>0</v>
      </c>
      <c r="L21" s="2" t="str">
        <f>'12 JAN RØD'!I34</f>
        <v>-</v>
      </c>
      <c r="M21" s="2">
        <f>'12 JAN RØD'!J34</f>
        <v>0</v>
      </c>
      <c r="N21" s="2">
        <v>17</v>
      </c>
    </row>
    <row r="22" spans="1:14" ht="15.75" customHeight="1">
      <c r="A22" s="32">
        <v>43112</v>
      </c>
      <c r="B22" s="2" t="s">
        <v>481</v>
      </c>
      <c r="C22" s="22" t="s">
        <v>920</v>
      </c>
      <c r="D22" s="2">
        <f>'12 JAN RØD'!A35</f>
        <v>217</v>
      </c>
      <c r="E22" s="2" t="str">
        <f>'12 JAN RØD'!B35</f>
        <v>2. Div. A.</v>
      </c>
      <c r="F22" s="7" t="str">
        <f>'12 JAN RØD'!C35</f>
        <v>Coop Idræt 2</v>
      </c>
      <c r="G22" s="2">
        <f>'12 JAN RØD'!D35</f>
        <v>0</v>
      </c>
      <c r="H22" s="2" t="str">
        <f>'12 JAN RØD'!E35</f>
        <v>-</v>
      </c>
      <c r="I22" s="2">
        <f>'12 JAN RØD'!F35</f>
        <v>0</v>
      </c>
      <c r="J22" s="7" t="str">
        <f>'12 JAN RØD'!G35</f>
        <v>Alm. Brand</v>
      </c>
      <c r="K22" s="2">
        <f>'12 JAN RØD'!H35</f>
        <v>0</v>
      </c>
      <c r="L22" s="2" t="str">
        <f>'12 JAN RØD'!I35</f>
        <v>-</v>
      </c>
      <c r="M22" s="2">
        <f>'12 JAN RØD'!J35</f>
        <v>0</v>
      </c>
      <c r="N22" s="2">
        <v>18</v>
      </c>
    </row>
    <row r="23" spans="1:14" ht="15.75" customHeight="1">
      <c r="A23" s="32">
        <v>43140</v>
      </c>
      <c r="B23" s="2" t="s">
        <v>481</v>
      </c>
      <c r="C23" s="22" t="s">
        <v>887</v>
      </c>
      <c r="D23" s="2">
        <f>'09 FEB RØD'!A19</f>
        <v>250</v>
      </c>
      <c r="E23" s="2" t="str">
        <f>'09 FEB RØD'!B19</f>
        <v>2. Div. A.</v>
      </c>
      <c r="F23" s="7" t="str">
        <f>'09 FEB RØD'!C19</f>
        <v>Coop Idræt   2</v>
      </c>
      <c r="G23" s="2">
        <f>'09 FEB RØD'!D19</f>
        <v>0</v>
      </c>
      <c r="H23" s="2" t="str">
        <f>'09 FEB RØD'!E19</f>
        <v>-</v>
      </c>
      <c r="I23" s="2">
        <f>'09 FEB RØD'!F19</f>
        <v>0</v>
      </c>
      <c r="J23" s="7" t="str">
        <f>'09 FEB RØD'!G19</f>
        <v>Danske Bank   2</v>
      </c>
      <c r="K23" s="2">
        <f>'09 FEB RØD'!H19</f>
        <v>0</v>
      </c>
      <c r="L23" s="2" t="str">
        <f>'09 FEB RØD'!I19</f>
        <v>-</v>
      </c>
      <c r="M23" s="2">
        <f>'09 FEB RØD'!J19</f>
        <v>0</v>
      </c>
      <c r="N23" s="2">
        <v>19</v>
      </c>
    </row>
    <row r="24" spans="1:14" ht="15.75" customHeight="1">
      <c r="A24" s="32">
        <v>43140</v>
      </c>
      <c r="B24" s="2" t="s">
        <v>481</v>
      </c>
      <c r="C24" s="22" t="s">
        <v>887</v>
      </c>
      <c r="D24" s="2">
        <f>'09 FEB RØD'!A20</f>
        <v>251</v>
      </c>
      <c r="E24" s="2" t="str">
        <f>'09 FEB RØD'!B20</f>
        <v>2. Div. A.</v>
      </c>
      <c r="F24" s="7" t="str">
        <f>'09 FEB RØD'!C20</f>
        <v>Alm. Brand</v>
      </c>
      <c r="G24" s="2">
        <f>'09 FEB RØD'!D20</f>
        <v>0</v>
      </c>
      <c r="H24" s="2" t="str">
        <f>'09 FEB RØD'!E20</f>
        <v>-</v>
      </c>
      <c r="I24" s="2">
        <f>'09 FEB RØD'!F20</f>
        <v>0</v>
      </c>
      <c r="J24" s="7" t="str">
        <f>'09 FEB RØD'!G20</f>
        <v>H  I   1</v>
      </c>
      <c r="K24" s="2">
        <f>'09 FEB RØD'!H20</f>
        <v>0</v>
      </c>
      <c r="L24" s="2" t="str">
        <f>'09 FEB RØD'!I20</f>
        <v>-</v>
      </c>
      <c r="M24" s="2">
        <f>'09 FEB RØD'!J20</f>
        <v>0</v>
      </c>
      <c r="N24" s="2">
        <v>20</v>
      </c>
    </row>
    <row r="25" spans="1:14" ht="15.75" customHeight="1">
      <c r="A25" s="32">
        <v>43140</v>
      </c>
      <c r="B25" s="2" t="s">
        <v>481</v>
      </c>
      <c r="C25" s="22" t="s">
        <v>887</v>
      </c>
      <c r="D25" s="2">
        <f>'09 FEB RØD'!A21</f>
        <v>252</v>
      </c>
      <c r="E25" s="2" t="str">
        <f>'09 FEB RØD'!B21</f>
        <v>2. Div. A.</v>
      </c>
      <c r="F25" s="7" t="str">
        <f>'09 FEB RØD'!C21</f>
        <v>A L I   1</v>
      </c>
      <c r="G25" s="2">
        <f>'09 FEB RØD'!D21</f>
        <v>0</v>
      </c>
      <c r="H25" s="2" t="str">
        <f>'09 FEB RØD'!E21</f>
        <v>-</v>
      </c>
      <c r="I25" s="2">
        <f>'09 FEB RØD'!F21</f>
        <v>0</v>
      </c>
      <c r="J25" s="7" t="str">
        <f>'09 FEB RØD'!G21</f>
        <v>Team One</v>
      </c>
      <c r="K25" s="2">
        <f>'09 FEB RØD'!H21</f>
        <v>0</v>
      </c>
      <c r="L25" s="2" t="str">
        <f>'09 FEB RØD'!I21</f>
        <v>-</v>
      </c>
      <c r="M25" s="2">
        <f>'09 FEB RØD'!J21</f>
        <v>0</v>
      </c>
      <c r="N25" s="2">
        <v>21</v>
      </c>
    </row>
    <row r="26" spans="1:14" ht="15.75" customHeight="1">
      <c r="A26" s="32">
        <v>43154</v>
      </c>
      <c r="B26" s="2" t="s">
        <v>481</v>
      </c>
      <c r="C26" s="22" t="s">
        <v>888</v>
      </c>
      <c r="D26" s="2">
        <f>'23 FEB RØD'!A9</f>
        <v>263</v>
      </c>
      <c r="E26" s="2" t="str">
        <f>'23 FEB RØD'!B9</f>
        <v>2. Div. A.</v>
      </c>
      <c r="F26" s="7" t="str">
        <f>'23 FEB RØD'!C9</f>
        <v>H  I   1</v>
      </c>
      <c r="G26" s="2">
        <f>'23 FEB RØD'!D9</f>
        <v>0</v>
      </c>
      <c r="H26" s="2" t="str">
        <f>'23 FEB RØD'!E9</f>
        <v>-</v>
      </c>
      <c r="I26" s="2">
        <f>'23 FEB RØD'!F9</f>
        <v>0</v>
      </c>
      <c r="J26" s="7" t="str">
        <f>'23 FEB RØD'!G9</f>
        <v>A L I   1</v>
      </c>
      <c r="K26" s="2">
        <f>'23 FEB RØD'!H9</f>
        <v>0</v>
      </c>
      <c r="L26" s="2" t="str">
        <f>'23 FEB RØD'!I9</f>
        <v>-</v>
      </c>
      <c r="M26" s="2">
        <f>'23 FEB RØD'!J9</f>
        <v>0</v>
      </c>
      <c r="N26" s="2">
        <v>22</v>
      </c>
    </row>
    <row r="27" spans="1:14" ht="15.75" customHeight="1">
      <c r="A27" s="32">
        <v>43168</v>
      </c>
      <c r="B27" s="2" t="s">
        <v>481</v>
      </c>
      <c r="C27" s="22" t="s">
        <v>888</v>
      </c>
      <c r="D27" s="2">
        <f>'09 MAR RØD'!A12</f>
        <v>282</v>
      </c>
      <c r="E27" s="2" t="str">
        <f>'09 MAR RØD'!B12</f>
        <v>2. Div. A.</v>
      </c>
      <c r="F27" s="7" t="str">
        <f>'09 MAR RØD'!C12</f>
        <v>Team One</v>
      </c>
      <c r="G27" s="2">
        <f>'09 MAR RØD'!D12</f>
        <v>0</v>
      </c>
      <c r="H27" s="2" t="str">
        <f>'09 MAR RØD'!E12</f>
        <v>-</v>
      </c>
      <c r="I27" s="2">
        <f>'09 MAR RØD'!F12</f>
        <v>0</v>
      </c>
      <c r="J27" s="7" t="str">
        <f>'09 MAR RØD'!G12</f>
        <v>Coop Idræt   2</v>
      </c>
      <c r="K27" s="2">
        <f>'09 MAR RØD'!H12</f>
        <v>0</v>
      </c>
      <c r="L27" s="2" t="str">
        <f>'09 MAR RØD'!I12</f>
        <v>-</v>
      </c>
      <c r="M27" s="2">
        <f>'09 MAR RØD'!J12</f>
        <v>0</v>
      </c>
      <c r="N27" s="2">
        <v>23</v>
      </c>
    </row>
    <row r="28" spans="1:14" ht="15.75" customHeight="1">
      <c r="A28" s="32">
        <v>43168</v>
      </c>
      <c r="B28" s="2" t="s">
        <v>481</v>
      </c>
      <c r="C28" s="22" t="s">
        <v>888</v>
      </c>
      <c r="D28" s="2">
        <f>'09 MAR RØD'!A13</f>
        <v>283</v>
      </c>
      <c r="E28" s="2" t="str">
        <f>'09 MAR RØD'!B13</f>
        <v>2. Div. A.</v>
      </c>
      <c r="F28" s="7" t="str">
        <f>'09 MAR RØD'!C13</f>
        <v>Danske Bank   2</v>
      </c>
      <c r="G28" s="2">
        <f>'09 MAR RØD'!D13</f>
        <v>0</v>
      </c>
      <c r="H28" s="2" t="str">
        <f>'09 MAR RØD'!E13</f>
        <v>-</v>
      </c>
      <c r="I28" s="2">
        <f>'09 MAR RØD'!F13</f>
        <v>0</v>
      </c>
      <c r="J28" s="7" t="str">
        <f>'09 MAR RØD'!G13</f>
        <v>Alm. Brand</v>
      </c>
      <c r="K28" s="2">
        <f>'09 MAR RØD'!H13</f>
        <v>0</v>
      </c>
      <c r="L28" s="2" t="str">
        <f>'09 MAR RØD'!I13</f>
        <v>-</v>
      </c>
      <c r="M28" s="2">
        <f>'09 MAR RØD'!J13</f>
        <v>0</v>
      </c>
      <c r="N28" s="2">
        <v>24</v>
      </c>
    </row>
    <row r="29" spans="1:14" ht="15.75" customHeight="1">
      <c r="A29" s="32">
        <v>43189</v>
      </c>
      <c r="B29" s="2" t="s">
        <v>481</v>
      </c>
      <c r="C29" s="22" t="s">
        <v>887</v>
      </c>
      <c r="D29" s="2">
        <f>'30 MAR RØD '!A22</f>
        <v>318</v>
      </c>
      <c r="E29" s="2" t="str">
        <f>'30 MAR RØD '!B22</f>
        <v>2. Div. A.</v>
      </c>
      <c r="F29" s="7" t="str">
        <f>'30 MAR RØD '!C22</f>
        <v>H  I   1</v>
      </c>
      <c r="G29" s="2">
        <f>'30 MAR RØD '!D22</f>
        <v>0</v>
      </c>
      <c r="H29" s="2" t="str">
        <f>'30 MAR RØD '!E22</f>
        <v>-</v>
      </c>
      <c r="I29" s="2">
        <f>'30 MAR RØD '!F22</f>
        <v>0</v>
      </c>
      <c r="J29" s="7" t="str">
        <f>'30 MAR RØD '!G22</f>
        <v>Coop Idræt   2</v>
      </c>
      <c r="K29" s="2">
        <f>'30 MAR RØD '!H22</f>
        <v>0</v>
      </c>
      <c r="L29" s="2" t="str">
        <f>'30 MAR RØD '!I23</f>
        <v>-</v>
      </c>
      <c r="M29" s="2">
        <f>'30 MAR RØD '!J23</f>
        <v>0</v>
      </c>
      <c r="N29" s="2">
        <v>25</v>
      </c>
    </row>
    <row r="30" spans="1:14" ht="15.75" customHeight="1">
      <c r="A30" s="32">
        <v>43189</v>
      </c>
      <c r="B30" s="2" t="s">
        <v>481</v>
      </c>
      <c r="C30" s="22" t="s">
        <v>887</v>
      </c>
      <c r="D30" s="2">
        <f>'30 MAR RØD '!A23</f>
        <v>319</v>
      </c>
      <c r="E30" s="2" t="str">
        <f>'30 MAR RØD '!B23</f>
        <v>2. Div. A.</v>
      </c>
      <c r="F30" s="7" t="str">
        <f>'30 MAR RØD '!C23</f>
        <v>Team One</v>
      </c>
      <c r="G30" s="2">
        <f>'30 MAR RØD '!D23</f>
        <v>0</v>
      </c>
      <c r="H30" s="2" t="str">
        <f>'30 MAR RØD '!E23</f>
        <v>-</v>
      </c>
      <c r="I30" s="2">
        <f>'30 MAR RØD '!F23</f>
        <v>0</v>
      </c>
      <c r="J30" s="7" t="str">
        <f>'30 MAR RØD '!G23</f>
        <v>Danske Bank   2</v>
      </c>
      <c r="K30" s="2">
        <f>'30 MAR RØD '!H23</f>
        <v>0</v>
      </c>
      <c r="L30" s="2" t="str">
        <f>'30 MAR RØD '!I24</f>
        <v>-</v>
      </c>
      <c r="M30" s="2">
        <f>'30 MAR RØD '!J24</f>
        <v>0</v>
      </c>
      <c r="N30" s="2">
        <v>26</v>
      </c>
    </row>
    <row r="31" spans="1:14" ht="15.75" customHeight="1">
      <c r="A31" s="32">
        <v>43189</v>
      </c>
      <c r="B31" s="2" t="s">
        <v>481</v>
      </c>
      <c r="C31" s="22" t="s">
        <v>887</v>
      </c>
      <c r="D31" s="2">
        <f>'30 MAR RØD '!A24</f>
        <v>320</v>
      </c>
      <c r="E31" s="2" t="str">
        <f>'30 MAR RØD '!B24</f>
        <v>2. Div. A.</v>
      </c>
      <c r="F31" s="7" t="str">
        <f>'30 MAR RØD '!C24</f>
        <v>A L I   1</v>
      </c>
      <c r="G31" s="2">
        <f>'30 MAR RØD '!D24</f>
        <v>0</v>
      </c>
      <c r="H31" s="2" t="str">
        <f>'30 MAR RØD '!E24</f>
        <v>-</v>
      </c>
      <c r="I31" s="2">
        <f>'30 MAR RØD '!F24</f>
        <v>0</v>
      </c>
      <c r="J31" s="7" t="str">
        <f>'30 MAR RØD '!G24</f>
        <v>Alm. Brand</v>
      </c>
      <c r="K31" s="2">
        <f>'30 MAR RØD '!H24</f>
        <v>0</v>
      </c>
      <c r="L31" s="2" t="str">
        <f>'30 MAR RØD '!I25</f>
        <v>-</v>
      </c>
      <c r="M31" s="2">
        <f>'30 MAR RØD '!J25</f>
        <v>0</v>
      </c>
      <c r="N31" s="2">
        <v>27</v>
      </c>
    </row>
    <row r="32" spans="1:14" ht="15.75" customHeight="1">
      <c r="A32" s="32">
        <v>43203</v>
      </c>
      <c r="B32" s="2" t="s">
        <v>481</v>
      </c>
      <c r="C32" s="22" t="s">
        <v>920</v>
      </c>
      <c r="D32" s="2">
        <f>'13 APR RØD SL'!A36</f>
        <v>366</v>
      </c>
      <c r="E32" s="2" t="str">
        <f>'13 APR RØD SL'!B36</f>
        <v>2. Div. A.</v>
      </c>
      <c r="F32" s="7" t="str">
        <f>'13 APR RØD SL'!C36</f>
        <v>Danske Bank   2</v>
      </c>
      <c r="G32" s="2">
        <f>'13 APR RØD SL'!D36</f>
        <v>0</v>
      </c>
      <c r="H32" s="2" t="str">
        <f>'13 APR RØD SL'!E36</f>
        <v>-</v>
      </c>
      <c r="I32" s="2">
        <f>'13 APR RØD SL'!F36</f>
        <v>0</v>
      </c>
      <c r="J32" s="7" t="str">
        <f>'13 APR RØD SL'!G36</f>
        <v>H  I   1</v>
      </c>
      <c r="K32" s="2">
        <f>'13 APR RØD SL'!H36</f>
        <v>0</v>
      </c>
      <c r="L32" s="2" t="str">
        <f>'13 APR RØD SL'!I36</f>
        <v>-</v>
      </c>
      <c r="M32" s="2">
        <f>'13 APR RØD SL'!J36</f>
        <v>0</v>
      </c>
      <c r="N32" s="2">
        <v>28</v>
      </c>
    </row>
    <row r="33" spans="1:14" ht="15.75" customHeight="1">
      <c r="A33" s="32">
        <v>43203</v>
      </c>
      <c r="B33" s="2" t="s">
        <v>481</v>
      </c>
      <c r="C33" s="22" t="s">
        <v>920</v>
      </c>
      <c r="D33" s="2">
        <f>'13 APR RØD SL'!A37</f>
        <v>367</v>
      </c>
      <c r="E33" s="2" t="str">
        <f>'13 APR RØD SL'!B37</f>
        <v>2. Div. A.</v>
      </c>
      <c r="F33" s="7" t="str">
        <f>'13 APR RØD SL'!C37</f>
        <v>Alm. Brand</v>
      </c>
      <c r="G33" s="2">
        <f>'13 APR RØD SL'!D37</f>
        <v>0</v>
      </c>
      <c r="H33" s="2" t="str">
        <f>'13 APR RØD SL'!E37</f>
        <v>-</v>
      </c>
      <c r="I33" s="2">
        <f>'13 APR RØD SL'!F37</f>
        <v>0</v>
      </c>
      <c r="J33" s="7" t="str">
        <f>'13 APR RØD SL'!G37</f>
        <v>Team One</v>
      </c>
      <c r="K33" s="2">
        <f>'13 APR RØD SL'!H37</f>
        <v>0</v>
      </c>
      <c r="L33" s="2" t="str">
        <f>'13 APR RØD SL'!I37</f>
        <v>-</v>
      </c>
      <c r="M33" s="2">
        <f>'13 APR RØD SL'!J37</f>
        <v>0</v>
      </c>
      <c r="N33" s="2">
        <v>29</v>
      </c>
    </row>
    <row r="34" spans="1:14" ht="15.75" customHeight="1">
      <c r="A34" s="32">
        <v>43203</v>
      </c>
      <c r="B34" s="2" t="s">
        <v>481</v>
      </c>
      <c r="C34" s="22" t="s">
        <v>920</v>
      </c>
      <c r="D34" s="2">
        <f>'13 APR RØD SL'!A38</f>
        <v>368</v>
      </c>
      <c r="E34" s="2" t="str">
        <f>'13 APR RØD SL'!B38</f>
        <v>2. Div. A.</v>
      </c>
      <c r="F34" s="7" t="str">
        <f>'13 APR RØD SL'!C38</f>
        <v>Coop Idræt   2</v>
      </c>
      <c r="G34" s="2">
        <f>'13 APR RØD SL'!D38</f>
        <v>0</v>
      </c>
      <c r="H34" s="2" t="str">
        <f>'13 APR RØD SL'!E38</f>
        <v>-</v>
      </c>
      <c r="I34" s="2">
        <f>'13 APR RØD SL'!F38</f>
        <v>0</v>
      </c>
      <c r="J34" s="7" t="str">
        <f>'13 APR RØD SL'!G38</f>
        <v>A L I   1</v>
      </c>
      <c r="K34" s="2">
        <f>'13 APR RØD SL'!H38</f>
        <v>0</v>
      </c>
      <c r="L34" s="2" t="str">
        <f>'13 APR RØD SL'!I38</f>
        <v>-</v>
      </c>
      <c r="M34" s="2">
        <f>'13 APR RØD SL'!J38</f>
        <v>0</v>
      </c>
      <c r="N34" s="2">
        <v>30</v>
      </c>
    </row>
    <row r="35" spans="1:14" ht="15.75" customHeight="1">
      <c r="A35" s="32"/>
      <c r="B35" s="2"/>
      <c r="E35" s="3"/>
      <c r="F35" s="117"/>
      <c r="G35" s="121"/>
      <c r="H35" s="121"/>
      <c r="I35" s="121"/>
      <c r="J35" s="117"/>
      <c r="K35" s="121"/>
      <c r="L35" s="121"/>
      <c r="M35" s="121"/>
      <c r="N35" s="2"/>
    </row>
  </sheetData>
  <sheetProtection/>
  <mergeCells count="1">
    <mergeCell ref="C2:J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60" customWidth="1"/>
    <col min="2" max="3" width="9.7109375" style="0" customWidth="1"/>
    <col min="4" max="4" width="6.7109375" style="0" customWidth="1"/>
    <col min="5" max="5" width="12.7109375" style="0" customWidth="1"/>
    <col min="6" max="6" width="20.7109375" style="211" customWidth="1"/>
    <col min="7" max="7" width="8.7109375" style="0" customWidth="1"/>
    <col min="8" max="8" width="2.7109375" style="0" customWidth="1"/>
    <col min="9" max="9" width="5.7109375" style="0" customWidth="1"/>
    <col min="10" max="10" width="20.7109375" style="211" customWidth="1"/>
    <col min="12" max="12" width="2.7109375" style="213" customWidth="1"/>
    <col min="13" max="13" width="5.7109375" style="213" customWidth="1"/>
    <col min="14" max="14" width="6.7109375" style="0" customWidth="1"/>
  </cols>
  <sheetData>
    <row r="1" spans="1:14" ht="15.75" customHeight="1">
      <c r="A1" s="2"/>
      <c r="B1" s="1"/>
      <c r="C1" s="22"/>
      <c r="D1" s="2"/>
      <c r="E1" s="22"/>
      <c r="F1" s="7"/>
      <c r="G1" s="1"/>
      <c r="H1" s="2"/>
      <c r="I1" s="5"/>
      <c r="J1" s="6"/>
      <c r="K1" s="3"/>
      <c r="L1" s="38"/>
      <c r="M1" s="38"/>
      <c r="N1" s="71"/>
    </row>
    <row r="2" spans="1:14" ht="15.75" customHeight="1">
      <c r="A2" s="2"/>
      <c r="B2" s="1"/>
      <c r="C2" s="548" t="s">
        <v>903</v>
      </c>
      <c r="D2" s="548"/>
      <c r="E2" s="548"/>
      <c r="F2" s="548"/>
      <c r="G2" s="548"/>
      <c r="H2" s="548"/>
      <c r="I2" s="548"/>
      <c r="J2" s="6"/>
      <c r="K2" s="3"/>
      <c r="L2" s="38"/>
      <c r="M2" s="38"/>
      <c r="N2" s="71"/>
    </row>
    <row r="3" spans="1:14" ht="15.75" customHeight="1">
      <c r="A3" s="2"/>
      <c r="B3" s="1"/>
      <c r="C3" s="22"/>
      <c r="D3" s="2"/>
      <c r="E3" s="22"/>
      <c r="F3" s="7"/>
      <c r="G3" s="1"/>
      <c r="H3" s="2"/>
      <c r="I3" s="5"/>
      <c r="J3" s="6"/>
      <c r="K3" s="3"/>
      <c r="L3" s="38"/>
      <c r="M3" s="38"/>
      <c r="N3" s="71"/>
    </row>
    <row r="4" spans="1:14" ht="15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I4" s="3" t="s">
        <v>2</v>
      </c>
      <c r="J4" s="7" t="s">
        <v>305</v>
      </c>
      <c r="K4" s="3" t="s">
        <v>307</v>
      </c>
      <c r="L4" s="38"/>
      <c r="M4" s="38" t="s">
        <v>2</v>
      </c>
      <c r="N4" s="2"/>
    </row>
    <row r="5" spans="1:14" ht="15">
      <c r="A5" s="32">
        <v>43351</v>
      </c>
      <c r="B5" s="2" t="s">
        <v>481</v>
      </c>
      <c r="C5" s="22" t="s">
        <v>920</v>
      </c>
      <c r="D5" s="2">
        <f>'08 SEP RØD'!A33</f>
        <v>20</v>
      </c>
      <c r="E5" s="2" t="str">
        <f>'08 SEP RØD'!B33</f>
        <v>3. Div. A.</v>
      </c>
      <c r="F5" s="7" t="str">
        <f>'08 SEP RØD'!C33</f>
        <v>Telefonen   2</v>
      </c>
      <c r="G5" s="2">
        <f>'08 SEP RØD'!D33</f>
        <v>1760</v>
      </c>
      <c r="H5" s="2" t="str">
        <f>'08 SEP RØD'!E33</f>
        <v>-</v>
      </c>
      <c r="I5" s="2">
        <f>'08 SEP RØD'!F33</f>
        <v>0</v>
      </c>
      <c r="J5" s="7" t="str">
        <f>'08 SEP RØD'!G33</f>
        <v>D R - I</v>
      </c>
      <c r="K5" s="2">
        <f>'08 SEP RØD'!H33</f>
        <v>2036</v>
      </c>
      <c r="L5" s="2" t="str">
        <f>'08 SEP RØD'!I33</f>
        <v>-</v>
      </c>
      <c r="M5" s="2">
        <f>'08 SEP RØD'!J33</f>
        <v>10</v>
      </c>
      <c r="N5" s="2">
        <v>1</v>
      </c>
    </row>
    <row r="6" spans="1:14" ht="15">
      <c r="A6" s="32">
        <v>43351</v>
      </c>
      <c r="B6" s="2" t="s">
        <v>481</v>
      </c>
      <c r="C6" s="22" t="s">
        <v>920</v>
      </c>
      <c r="D6" s="2">
        <f>'08 SEP RØD'!A34</f>
        <v>21</v>
      </c>
      <c r="E6" s="2" t="str">
        <f>'08 SEP RØD'!B34</f>
        <v>3. Div. A.</v>
      </c>
      <c r="F6" s="7" t="str">
        <f>'08 SEP RØD'!C34</f>
        <v>F S T  IF.</v>
      </c>
      <c r="G6" s="2">
        <f>'08 SEP RØD'!D34</f>
        <v>1899</v>
      </c>
      <c r="H6" s="2" t="str">
        <f>'08 SEP RØD'!E34</f>
        <v>-</v>
      </c>
      <c r="I6" s="2">
        <f>'08 SEP RØD'!F34</f>
        <v>6</v>
      </c>
      <c r="J6" s="7" t="str">
        <f>'08 SEP RØD'!G34</f>
        <v>V F I K</v>
      </c>
      <c r="K6" s="2">
        <f>'08 SEP RØD'!H34</f>
        <v>1862</v>
      </c>
      <c r="L6" s="2" t="str">
        <f>'08 SEP RØD'!I34</f>
        <v>-</v>
      </c>
      <c r="M6" s="2">
        <f>'08 SEP RØD'!J34</f>
        <v>4</v>
      </c>
      <c r="N6" s="2">
        <v>2</v>
      </c>
    </row>
    <row r="7" spans="1:14" ht="15">
      <c r="A7" s="32">
        <v>43351</v>
      </c>
      <c r="B7" s="2" t="s">
        <v>481</v>
      </c>
      <c r="C7" s="22" t="s">
        <v>920</v>
      </c>
      <c r="D7" s="2">
        <f>'08 SEP RØD'!A35</f>
        <v>22</v>
      </c>
      <c r="E7" s="2" t="str">
        <f>'08 SEP RØD'!B35</f>
        <v>3. Div. A.</v>
      </c>
      <c r="F7" s="7" t="str">
        <f>'08 SEP RØD'!C35</f>
        <v>S D C A</v>
      </c>
      <c r="G7" s="2">
        <f>'08 SEP RØD'!D35</f>
        <v>2023</v>
      </c>
      <c r="H7" s="2" t="str">
        <f>'08 SEP RØD'!E35</f>
        <v>-</v>
      </c>
      <c r="I7" s="2">
        <f>'08 SEP RØD'!F35</f>
        <v>8</v>
      </c>
      <c r="J7" s="7" t="str">
        <f>'08 SEP RØD'!G35</f>
        <v>M B D - I   2</v>
      </c>
      <c r="K7" s="2">
        <f>'08 SEP RØD'!H35</f>
        <v>1912</v>
      </c>
      <c r="L7" s="2" t="str">
        <f>'08 SEP RØD'!I35</f>
        <v>-</v>
      </c>
      <c r="M7" s="2">
        <f>'08 SEP RØD'!J35</f>
        <v>2</v>
      </c>
      <c r="N7" s="2">
        <v>3</v>
      </c>
    </row>
    <row r="8" spans="1:14" ht="15">
      <c r="A8" s="32">
        <v>43365</v>
      </c>
      <c r="B8" s="2" t="s">
        <v>481</v>
      </c>
      <c r="C8" s="22" t="s">
        <v>920</v>
      </c>
      <c r="D8" s="2">
        <f>'22 SEP RØD'!A33</f>
        <v>54</v>
      </c>
      <c r="E8" s="2" t="str">
        <f>'22 SEP RØD'!B33</f>
        <v>3. Div. A.</v>
      </c>
      <c r="F8" s="7" t="str">
        <f>'22 SEP RØD'!C33</f>
        <v>Telefonen   2</v>
      </c>
      <c r="G8" s="2">
        <f>'22 SEP RØD'!D33</f>
        <v>1933</v>
      </c>
      <c r="H8" s="2" t="str">
        <f>'22 SEP RØD'!E33</f>
        <v>-</v>
      </c>
      <c r="I8" s="2">
        <f>'22 SEP RØD'!F33</f>
        <v>4</v>
      </c>
      <c r="J8" s="7" t="str">
        <f>'22 SEP RØD'!G33</f>
        <v>S D C A</v>
      </c>
      <c r="K8" s="2">
        <f>'22 SEP RØD'!H33</f>
        <v>1943</v>
      </c>
      <c r="L8" s="2" t="str">
        <f>'22 SEP RØD'!I33</f>
        <v>-</v>
      </c>
      <c r="M8" s="2">
        <f>'22 SEP RØD'!J33</f>
        <v>6</v>
      </c>
      <c r="N8" s="2">
        <v>4</v>
      </c>
    </row>
    <row r="9" spans="1:14" ht="15">
      <c r="A9" s="32">
        <v>43365</v>
      </c>
      <c r="B9" s="2" t="s">
        <v>481</v>
      </c>
      <c r="C9" s="22" t="s">
        <v>920</v>
      </c>
      <c r="D9" s="2">
        <f>'22 SEP RØD'!A34</f>
        <v>55</v>
      </c>
      <c r="E9" s="2" t="str">
        <f>'22 SEP RØD'!B34</f>
        <v>3. Div. A.</v>
      </c>
      <c r="F9" s="7" t="str">
        <f>'22 SEP RØD'!C34</f>
        <v>D R - I</v>
      </c>
      <c r="G9" s="2">
        <f>'22 SEP RØD'!D34</f>
        <v>2036</v>
      </c>
      <c r="H9" s="2" t="str">
        <f>'22 SEP RØD'!E34</f>
        <v>-</v>
      </c>
      <c r="I9" s="2">
        <f>'22 SEP RØD'!F34</f>
        <v>10</v>
      </c>
      <c r="J9" s="7" t="str">
        <f>'22 SEP RØD'!G34</f>
        <v>V F I K</v>
      </c>
      <c r="K9" s="2">
        <f>'22 SEP RØD'!H34</f>
        <v>1903</v>
      </c>
      <c r="L9" s="2" t="str">
        <f>'22 SEP RØD'!I34</f>
        <v>-</v>
      </c>
      <c r="M9" s="2">
        <f>'22 SEP RØD'!J34</f>
        <v>0</v>
      </c>
      <c r="N9" s="2">
        <v>5</v>
      </c>
    </row>
    <row r="10" spans="1:14" ht="15">
      <c r="A10" s="32">
        <v>43372</v>
      </c>
      <c r="B10" s="2" t="s">
        <v>481</v>
      </c>
      <c r="C10" s="22" t="s">
        <v>888</v>
      </c>
      <c r="D10" s="2">
        <f>'29 SEP RØD'!A8</f>
        <v>57</v>
      </c>
      <c r="E10" s="2" t="str">
        <f>'29 SEP RØD'!B8</f>
        <v>3. Div. A.</v>
      </c>
      <c r="F10" s="7" t="str">
        <f>'29 SEP RØD'!C8</f>
        <v>F S T  IF.</v>
      </c>
      <c r="G10" s="2">
        <f>'29 SEP RØD'!D8</f>
        <v>2081</v>
      </c>
      <c r="H10" s="2" t="str">
        <f>'29 SEP RØD'!E8</f>
        <v>-</v>
      </c>
      <c r="I10" s="2">
        <f>'29 SEP RØD'!F8</f>
        <v>8</v>
      </c>
      <c r="J10" s="7" t="str">
        <f>'29 SEP RØD'!G8</f>
        <v>M B D - I   2</v>
      </c>
      <c r="K10" s="2">
        <f>'29 SEP RØD'!H8</f>
        <v>1979</v>
      </c>
      <c r="L10" s="2" t="str">
        <f>'29 SEP RØD'!I8</f>
        <v>-</v>
      </c>
      <c r="M10" s="2">
        <f>'29 SEP RØD'!J8</f>
        <v>2</v>
      </c>
      <c r="N10" s="2">
        <v>6</v>
      </c>
    </row>
    <row r="11" spans="1:14" ht="15">
      <c r="A11" s="32">
        <v>43386</v>
      </c>
      <c r="B11" s="2" t="s">
        <v>481</v>
      </c>
      <c r="C11" s="22" t="s">
        <v>887</v>
      </c>
      <c r="D11" s="2">
        <f>'13 OKT  RØD'!A21</f>
        <v>84</v>
      </c>
      <c r="E11" s="2" t="str">
        <f>'13 OKT  RØD'!B21</f>
        <v>3. Div. A.</v>
      </c>
      <c r="F11" s="7" t="str">
        <f>'13 OKT  RØD'!C21</f>
        <v>M B D - I   2</v>
      </c>
      <c r="G11" s="2">
        <f>'13 OKT  RØD'!D21</f>
        <v>1865</v>
      </c>
      <c r="H11" s="2" t="str">
        <f>'13 OKT  RØD'!E21</f>
        <v>-</v>
      </c>
      <c r="I11" s="2">
        <f>'13 OKT  RØD'!F21</f>
        <v>6</v>
      </c>
      <c r="J11" s="7" t="str">
        <f>'13 OKT  RØD'!G21</f>
        <v>D R - I</v>
      </c>
      <c r="K11" s="2">
        <f>'13 OKT  RØD'!H21</f>
        <v>1813</v>
      </c>
      <c r="L11" s="2" t="str">
        <f>'13 OKT  RØD'!I21</f>
        <v>-</v>
      </c>
      <c r="M11" s="2">
        <f>'13 OKT  RØD'!J21</f>
        <v>4</v>
      </c>
      <c r="N11" s="2">
        <v>7</v>
      </c>
    </row>
    <row r="12" spans="1:14" ht="15">
      <c r="A12" s="32">
        <v>43386</v>
      </c>
      <c r="B12" s="2" t="s">
        <v>481</v>
      </c>
      <c r="C12" s="22" t="s">
        <v>887</v>
      </c>
      <c r="D12" s="2">
        <f>'13 OKT  RØD'!A22</f>
        <v>85</v>
      </c>
      <c r="E12" s="2" t="str">
        <f>'13 OKT  RØD'!B22</f>
        <v>3. Div. A.</v>
      </c>
      <c r="F12" s="7" t="str">
        <f>'13 OKT  RØD'!C22</f>
        <v>S D C A</v>
      </c>
      <c r="G12" s="2">
        <f>'13 OKT  RØD'!D22</f>
        <v>1910</v>
      </c>
      <c r="H12" s="2" t="str">
        <f>'13 OKT  RØD'!E22</f>
        <v>-</v>
      </c>
      <c r="I12" s="2">
        <f>'13 OKT  RØD'!F22</f>
        <v>2</v>
      </c>
      <c r="J12" s="7" t="str">
        <f>'13 OKT  RØD'!G22</f>
        <v>F S T  IF.</v>
      </c>
      <c r="K12" s="2">
        <f>'13 OKT  RØD'!H22</f>
        <v>2025</v>
      </c>
      <c r="L12" s="2" t="str">
        <f>'13 OKT  RØD'!I22</f>
        <v>-</v>
      </c>
      <c r="M12" s="2">
        <f>'13 OKT  RØD'!J22</f>
        <v>8</v>
      </c>
      <c r="N12" s="2">
        <v>8</v>
      </c>
    </row>
    <row r="13" spans="1:14" ht="15">
      <c r="A13" s="32">
        <v>43386</v>
      </c>
      <c r="B13" s="2" t="s">
        <v>481</v>
      </c>
      <c r="C13" s="22" t="s">
        <v>887</v>
      </c>
      <c r="D13" s="2">
        <f>'13 OKT  RØD'!A23</f>
        <v>86</v>
      </c>
      <c r="E13" s="2" t="str">
        <f>'13 OKT  RØD'!B23</f>
        <v>3. Div. A.</v>
      </c>
      <c r="F13" s="7" t="str">
        <f>'13 OKT  RØD'!C23</f>
        <v>V F I K</v>
      </c>
      <c r="G13" s="2">
        <f>'13 OKT  RØD'!D23</f>
        <v>0</v>
      </c>
      <c r="H13" s="2" t="str">
        <f>'13 OKT  RØD'!E23</f>
        <v>-</v>
      </c>
      <c r="I13" s="2">
        <f>'13 OKT  RØD'!F23</f>
        <v>0</v>
      </c>
      <c r="J13" s="7" t="str">
        <f>'13 OKT  RØD'!G23</f>
        <v>Telefonen   2</v>
      </c>
      <c r="K13" s="2">
        <f>'13 OKT  RØD'!H23</f>
        <v>1894</v>
      </c>
      <c r="L13" s="2" t="str">
        <f>'13 OKT  RØD'!I23</f>
        <v>-</v>
      </c>
      <c r="M13" s="2">
        <f>'13 OKT  RØD'!J23</f>
        <v>10</v>
      </c>
      <c r="N13" s="2">
        <v>9</v>
      </c>
    </row>
    <row r="14" spans="1:14" ht="15">
      <c r="A14" s="32">
        <v>43400</v>
      </c>
      <c r="B14" s="2" t="s">
        <v>481</v>
      </c>
      <c r="C14" s="22" t="s">
        <v>888</v>
      </c>
      <c r="D14" s="2">
        <f>'27 OKT RØD'!A13</f>
        <v>111</v>
      </c>
      <c r="E14" s="2" t="str">
        <f>'27 OKT RØD'!B13</f>
        <v>3. Div. A.</v>
      </c>
      <c r="F14" s="7" t="str">
        <f>'27 OKT RØD'!C13</f>
        <v>M B D - I   2</v>
      </c>
      <c r="G14" s="2">
        <f>'27 OKT RØD'!D13</f>
        <v>1876</v>
      </c>
      <c r="H14" s="2" t="str">
        <f>'27 OKT RØD'!E13</f>
        <v>-</v>
      </c>
      <c r="I14" s="2">
        <f>'27 OKT RØD'!F13</f>
        <v>7</v>
      </c>
      <c r="J14" s="7" t="str">
        <f>'27 OKT RØD'!G13</f>
        <v>Telefonen   2</v>
      </c>
      <c r="K14" s="2">
        <f>'27 OKT RØD'!H13</f>
        <v>1839</v>
      </c>
      <c r="L14" s="2" t="str">
        <f>'27 OKT RØD'!I13</f>
        <v>-</v>
      </c>
      <c r="M14" s="2">
        <f>'27 OKT RØD'!J13</f>
        <v>3</v>
      </c>
      <c r="N14" s="2">
        <v>10</v>
      </c>
    </row>
    <row r="15" spans="1:14" ht="15">
      <c r="A15" s="32">
        <v>43400</v>
      </c>
      <c r="B15" s="2" t="s">
        <v>481</v>
      </c>
      <c r="C15" s="22" t="s">
        <v>888</v>
      </c>
      <c r="D15" s="2">
        <f>'27 OKT RØD'!A14</f>
        <v>112</v>
      </c>
      <c r="E15" s="2" t="str">
        <f>'27 OKT RØD'!B14</f>
        <v>3. Div. A.</v>
      </c>
      <c r="F15" s="7" t="str">
        <f>'27 OKT RØD'!C14</f>
        <v>F S T  IF.</v>
      </c>
      <c r="G15" s="2">
        <f>'27 OKT RØD'!D14</f>
        <v>1930</v>
      </c>
      <c r="H15" s="2" t="str">
        <f>'27 OKT RØD'!E14</f>
        <v>-</v>
      </c>
      <c r="I15" s="2">
        <f>'27 OKT RØD'!F14</f>
        <v>4</v>
      </c>
      <c r="J15" s="7" t="str">
        <f>'27 OKT RØD'!G14</f>
        <v>D R - I</v>
      </c>
      <c r="K15" s="2">
        <f>'27 OKT RØD'!H14</f>
        <v>1953</v>
      </c>
      <c r="L15" s="2" t="str">
        <f>'27 OKT RØD'!I14</f>
        <v>-</v>
      </c>
      <c r="M15" s="2">
        <f>'27 OKT RØD'!J14</f>
        <v>6</v>
      </c>
      <c r="N15" s="2">
        <v>11</v>
      </c>
    </row>
    <row r="16" spans="1:14" ht="15">
      <c r="A16" s="32">
        <v>43400</v>
      </c>
      <c r="B16" s="2" t="s">
        <v>481</v>
      </c>
      <c r="C16" s="22" t="s">
        <v>888</v>
      </c>
      <c r="D16" s="2">
        <f>'27 OKT RØD'!A15</f>
        <v>113</v>
      </c>
      <c r="E16" s="2" t="str">
        <f>'27 OKT RØD'!B15</f>
        <v>3. Div. A.</v>
      </c>
      <c r="F16" s="7" t="str">
        <f>'27 OKT RØD'!C15</f>
        <v>S D C A</v>
      </c>
      <c r="G16" s="2">
        <f>'27 OKT RØD'!D15</f>
        <v>1968</v>
      </c>
      <c r="H16" s="2" t="str">
        <f>'27 OKT RØD'!E15</f>
        <v>-</v>
      </c>
      <c r="I16" s="2">
        <f>'27 OKT RØD'!F15</f>
        <v>10</v>
      </c>
      <c r="J16" s="7" t="str">
        <f>'27 OKT RØD'!G15</f>
        <v>V F I K</v>
      </c>
      <c r="K16" s="2">
        <f>'27 OKT RØD'!H15</f>
        <v>1712</v>
      </c>
      <c r="L16" s="2" t="str">
        <f>'27 OKT RØD'!I15</f>
        <v>-</v>
      </c>
      <c r="M16" s="2">
        <f>'27 OKT RØD'!J15</f>
        <v>0</v>
      </c>
      <c r="N16" s="2">
        <v>13</v>
      </c>
    </row>
    <row r="17" spans="1:14" ht="15">
      <c r="A17" s="32">
        <v>43435</v>
      </c>
      <c r="B17" s="2" t="s">
        <v>481</v>
      </c>
      <c r="C17" s="22" t="s">
        <v>888</v>
      </c>
      <c r="D17" s="2">
        <f>'01 DEC RØD'!A11</f>
        <v>160</v>
      </c>
      <c r="E17" s="2" t="str">
        <f>'01 DEC RØD'!B11</f>
        <v>3. Div. A.</v>
      </c>
      <c r="F17" s="7" t="str">
        <f>'01 DEC RØD'!C11</f>
        <v>Telefonen   2</v>
      </c>
      <c r="G17" s="2">
        <f>'01 DEC RØD'!D11</f>
        <v>0</v>
      </c>
      <c r="H17" s="2" t="str">
        <f>'01 DEC RØD'!E11</f>
        <v>-</v>
      </c>
      <c r="I17" s="2">
        <f>'01 DEC RØD'!F11</f>
        <v>0</v>
      </c>
      <c r="J17" s="7" t="str">
        <f>'01 DEC RØD'!G11</f>
        <v>F S T  IF.</v>
      </c>
      <c r="K17" s="2">
        <f>'01 DEC RØD'!H11</f>
        <v>0</v>
      </c>
      <c r="L17" s="2" t="str">
        <f>'01 DEC RØD'!I11</f>
        <v>-</v>
      </c>
      <c r="M17" s="2">
        <f>'01 DEC RØD'!J11</f>
        <v>0</v>
      </c>
      <c r="N17" s="2">
        <v>14</v>
      </c>
    </row>
    <row r="18" spans="1:14" ht="15">
      <c r="A18" s="32">
        <v>43435</v>
      </c>
      <c r="B18" s="2" t="s">
        <v>481</v>
      </c>
      <c r="C18" s="22" t="s">
        <v>888</v>
      </c>
      <c r="D18" s="2">
        <f>'01 DEC RØD'!A12</f>
        <v>161</v>
      </c>
      <c r="E18" s="2" t="str">
        <f>'01 DEC RØD'!B12</f>
        <v>3. Div. A.</v>
      </c>
      <c r="F18" s="7" t="str">
        <f>'01 DEC RØD'!C12</f>
        <v>D R - I</v>
      </c>
      <c r="G18" s="2">
        <f>'01 DEC RØD'!D12</f>
        <v>0</v>
      </c>
      <c r="H18" s="2" t="str">
        <f>'01 DEC RØD'!E12</f>
        <v>-</v>
      </c>
      <c r="I18" s="2">
        <f>'01 DEC RØD'!F12</f>
        <v>0</v>
      </c>
      <c r="J18" s="7" t="str">
        <f>'01 DEC RØD'!G12</f>
        <v>S D C A</v>
      </c>
      <c r="K18" s="2">
        <f>'01 DEC RØD'!H12</f>
        <v>0</v>
      </c>
      <c r="L18" s="2" t="str">
        <f>'01 DEC RØD'!I12</f>
        <v>-</v>
      </c>
      <c r="M18" s="2">
        <f>'01 DEC RØD'!J12</f>
        <v>0</v>
      </c>
      <c r="N18" s="2">
        <v>15</v>
      </c>
    </row>
    <row r="19" spans="1:14" ht="15">
      <c r="A19" s="32">
        <v>43435</v>
      </c>
      <c r="B19" s="2" t="s">
        <v>481</v>
      </c>
      <c r="C19" s="22" t="s">
        <v>888</v>
      </c>
      <c r="D19" s="2">
        <f>'01 DEC RØD'!A13</f>
        <v>162</v>
      </c>
      <c r="E19" s="2" t="str">
        <f>'01 DEC RØD'!B13</f>
        <v>3. Div. A.</v>
      </c>
      <c r="F19" s="7" t="str">
        <f>'01 DEC RØD'!C13</f>
        <v>V F I K</v>
      </c>
      <c r="G19" s="2">
        <f>'01 DEC RØD'!D13</f>
        <v>0</v>
      </c>
      <c r="H19" s="2" t="str">
        <f>'01 DEC RØD'!E13</f>
        <v>-</v>
      </c>
      <c r="I19" s="2">
        <f>'01 DEC RØD'!F13</f>
        <v>0</v>
      </c>
      <c r="J19" s="7" t="str">
        <f>'01 DEC RØD'!G13</f>
        <v>M B D - I   2</v>
      </c>
      <c r="K19" s="2">
        <f>'01 DEC RØD'!H13</f>
        <v>0</v>
      </c>
      <c r="L19" s="2" t="str">
        <f>'01 DEC RØD'!I13</f>
        <v>-</v>
      </c>
      <c r="M19" s="2">
        <f>'01 DEC RØD'!J13</f>
        <v>0</v>
      </c>
      <c r="N19" s="2">
        <v>12</v>
      </c>
    </row>
    <row r="20" spans="1:14" ht="15">
      <c r="A20" s="32">
        <v>43112</v>
      </c>
      <c r="B20" s="2" t="s">
        <v>481</v>
      </c>
      <c r="C20" s="22" t="s">
        <v>887</v>
      </c>
      <c r="D20" s="2">
        <f>'12 JAN RØD'!A24</f>
        <v>209</v>
      </c>
      <c r="E20" s="2" t="str">
        <f>'12 JAN RØD'!B24</f>
        <v>3. Div. A.</v>
      </c>
      <c r="F20" s="7" t="str">
        <f>'12 JAN RØD'!C24</f>
        <v>D R - I</v>
      </c>
      <c r="G20" s="2">
        <f>'12 JAN RØD'!D24</f>
        <v>0</v>
      </c>
      <c r="H20" s="2" t="str">
        <f>'12 JAN RØD'!E24</f>
        <v>-</v>
      </c>
      <c r="I20" s="2">
        <f>'12 JAN RØD'!F24</f>
        <v>0</v>
      </c>
      <c r="J20" s="7" t="str">
        <f>'12 JAN RØD'!G24</f>
        <v>Telefonen   2</v>
      </c>
      <c r="K20" s="2">
        <f>'12 JAN RØD'!H24</f>
        <v>0</v>
      </c>
      <c r="L20" s="2" t="str">
        <f>'12 JAN RØD'!I24</f>
        <v>-</v>
      </c>
      <c r="M20" s="2">
        <f>'12 JAN RØD'!J24</f>
        <v>0</v>
      </c>
      <c r="N20" s="2">
        <v>16</v>
      </c>
    </row>
    <row r="21" spans="1:14" ht="15">
      <c r="A21" s="32">
        <v>43112</v>
      </c>
      <c r="B21" s="2" t="s">
        <v>481</v>
      </c>
      <c r="C21" s="22" t="s">
        <v>887</v>
      </c>
      <c r="D21" s="2">
        <f>'12 JAN RØD'!A25</f>
        <v>210</v>
      </c>
      <c r="E21" s="2" t="str">
        <f>'12 JAN RØD'!B25</f>
        <v>3. Div. A.</v>
      </c>
      <c r="F21" s="7" t="str">
        <f>'12 JAN RØD'!C25</f>
        <v>V F I K</v>
      </c>
      <c r="G21" s="2">
        <f>'12 JAN RØD'!D25</f>
        <v>0</v>
      </c>
      <c r="H21" s="2" t="str">
        <f>'12 JAN RØD'!E25</f>
        <v>-</v>
      </c>
      <c r="I21" s="2">
        <f>'12 JAN RØD'!F25</f>
        <v>0</v>
      </c>
      <c r="J21" s="7" t="str">
        <f>'12 JAN RØD'!G25</f>
        <v>F S T  IF.</v>
      </c>
      <c r="K21" s="2">
        <f>'12 JAN RØD'!H25</f>
        <v>0</v>
      </c>
      <c r="L21" s="2" t="str">
        <f>'12 JAN RØD'!I25</f>
        <v>-</v>
      </c>
      <c r="M21" s="2">
        <f>'12 JAN RØD'!J25</f>
        <v>0</v>
      </c>
      <c r="N21" s="2">
        <v>17</v>
      </c>
    </row>
    <row r="22" spans="1:14" ht="15">
      <c r="A22" s="32">
        <v>43112</v>
      </c>
      <c r="B22" s="2" t="s">
        <v>481</v>
      </c>
      <c r="C22" s="22" t="s">
        <v>887</v>
      </c>
      <c r="D22" s="2">
        <f>'12 JAN RØD'!A26</f>
        <v>211</v>
      </c>
      <c r="E22" s="2" t="str">
        <f>'12 JAN RØD'!B26</f>
        <v>3. Div. A.</v>
      </c>
      <c r="F22" s="7" t="str">
        <f>'12 JAN RØD'!C26</f>
        <v>M B D - I   2</v>
      </c>
      <c r="G22" s="2">
        <f>'12 JAN RØD'!D26</f>
        <v>0</v>
      </c>
      <c r="H22" s="2" t="str">
        <f>'12 JAN RØD'!E26</f>
        <v>-</v>
      </c>
      <c r="I22" s="2">
        <f>'12 JAN RØD'!F26</f>
        <v>0</v>
      </c>
      <c r="J22" s="7" t="str">
        <f>'12 JAN RØD'!G26</f>
        <v>S D C A</v>
      </c>
      <c r="K22" s="2">
        <f>'12 JAN RØD'!H26</f>
        <v>0</v>
      </c>
      <c r="L22" s="2" t="str">
        <f>'12 JAN RØD'!I26</f>
        <v>-</v>
      </c>
      <c r="M22" s="2">
        <f>'12 JAN RØD'!J26</f>
        <v>0</v>
      </c>
      <c r="N22" s="2">
        <v>18</v>
      </c>
    </row>
    <row r="23" spans="1:14" ht="15">
      <c r="A23" s="32">
        <v>43140</v>
      </c>
      <c r="B23" s="2" t="s">
        <v>481</v>
      </c>
      <c r="C23" s="22" t="s">
        <v>888</v>
      </c>
      <c r="D23" s="2">
        <f>'09 FEB RØD'!A13</f>
        <v>247</v>
      </c>
      <c r="E23" s="2" t="str">
        <f>'09 FEB RØD'!B13</f>
        <v>3. Div. A.</v>
      </c>
      <c r="F23" s="7" t="str">
        <f>'09 FEB RØD'!C13</f>
        <v>M B D - I   2</v>
      </c>
      <c r="G23" s="2">
        <f>'09 FEB RØD'!D13</f>
        <v>0</v>
      </c>
      <c r="H23" s="2" t="str">
        <f>'09 FEB RØD'!E13</f>
        <v>-</v>
      </c>
      <c r="I23" s="2">
        <f>'09 FEB RØD'!F13</f>
        <v>0</v>
      </c>
      <c r="J23" s="7" t="str">
        <f>'09 FEB RØD'!G13</f>
        <v>F S T  IF.</v>
      </c>
      <c r="K23" s="2">
        <f>'09 FEB RØD'!H13</f>
        <v>0</v>
      </c>
      <c r="L23" s="2" t="str">
        <f>'09 FEB RØD'!I13</f>
        <v>-</v>
      </c>
      <c r="M23" s="2">
        <f>'09 FEB RØD'!J13</f>
        <v>0</v>
      </c>
      <c r="N23" s="2">
        <v>19</v>
      </c>
    </row>
    <row r="24" spans="1:14" ht="15">
      <c r="A24" s="32">
        <v>43140</v>
      </c>
      <c r="B24" s="2" t="s">
        <v>481</v>
      </c>
      <c r="C24" s="22" t="s">
        <v>888</v>
      </c>
      <c r="D24" s="2">
        <f>'09 FEB RØD'!A14</f>
        <v>248</v>
      </c>
      <c r="E24" s="2" t="str">
        <f>'09 FEB RØD'!B14</f>
        <v>3. Div. A.</v>
      </c>
      <c r="F24" s="7" t="str">
        <f>'09 FEB RØD'!C14</f>
        <v>S D C A</v>
      </c>
      <c r="G24" s="2">
        <f>'09 FEB RØD'!D14</f>
        <v>0</v>
      </c>
      <c r="H24" s="2" t="str">
        <f>'09 FEB RØD'!E14</f>
        <v>-</v>
      </c>
      <c r="I24" s="2">
        <f>'09 FEB RØD'!F14</f>
        <v>0</v>
      </c>
      <c r="J24" s="7" t="str">
        <f>'09 FEB RØD'!G14</f>
        <v>Telefonen   2</v>
      </c>
      <c r="K24" s="2">
        <f>'09 FEB RØD'!H14</f>
        <v>0</v>
      </c>
      <c r="L24" s="2" t="str">
        <f>'09 FEB RØD'!I14</f>
        <v>-</v>
      </c>
      <c r="M24" s="2">
        <f>'09 FEB RØD'!J14</f>
        <v>0</v>
      </c>
      <c r="N24" s="2">
        <v>20</v>
      </c>
    </row>
    <row r="25" spans="1:14" ht="15">
      <c r="A25" s="32">
        <v>43140</v>
      </c>
      <c r="B25" s="2" t="s">
        <v>481</v>
      </c>
      <c r="C25" s="22" t="s">
        <v>888</v>
      </c>
      <c r="D25" s="2">
        <f>'09 FEB RØD'!A15</f>
        <v>249</v>
      </c>
      <c r="E25" s="2" t="str">
        <f>'09 FEB RØD'!B15</f>
        <v>3. Div. A.</v>
      </c>
      <c r="F25" s="7" t="str">
        <f>'09 FEB RØD'!C15</f>
        <v>V F I K</v>
      </c>
      <c r="G25" s="2">
        <f>'09 FEB RØD'!D15</f>
        <v>0</v>
      </c>
      <c r="H25" s="2" t="str">
        <f>'09 FEB RØD'!E15</f>
        <v>-</v>
      </c>
      <c r="I25" s="2">
        <f>'09 FEB RØD'!F15</f>
        <v>0</v>
      </c>
      <c r="J25" s="7" t="str">
        <f>'09 FEB RØD'!G15</f>
        <v>D R - I</v>
      </c>
      <c r="K25" s="2">
        <f>'09 FEB RØD'!H15</f>
        <v>0</v>
      </c>
      <c r="L25" s="2" t="str">
        <f>'09 FEB RØD'!I15</f>
        <v>-</v>
      </c>
      <c r="M25" s="2">
        <f>'09 FEB RØD'!J15</f>
        <v>0</v>
      </c>
      <c r="N25" s="2">
        <v>21</v>
      </c>
    </row>
    <row r="26" spans="1:14" ht="15">
      <c r="A26" s="32">
        <v>43168</v>
      </c>
      <c r="B26" s="2" t="s">
        <v>481</v>
      </c>
      <c r="C26" s="22" t="s">
        <v>888</v>
      </c>
      <c r="D26" s="2">
        <f>'09 MAR RØD'!A9</f>
        <v>279</v>
      </c>
      <c r="E26" s="2" t="str">
        <f>'09 MAR RØD'!B9</f>
        <v>3. Div. A.</v>
      </c>
      <c r="F26" s="7" t="str">
        <f>'09 MAR RØD'!C9</f>
        <v>D R - I</v>
      </c>
      <c r="G26" s="2">
        <f>'09 MAR RØD'!D9</f>
        <v>0</v>
      </c>
      <c r="H26" s="2" t="str">
        <f>'09 MAR RØD'!E9</f>
        <v>-</v>
      </c>
      <c r="I26" s="2">
        <f>'09 MAR RØD'!F9</f>
        <v>0</v>
      </c>
      <c r="J26" s="7" t="str">
        <f>'09 MAR RØD'!G9</f>
        <v>M B D - I   2</v>
      </c>
      <c r="K26" s="2">
        <f>'09 MAR RØD'!H9</f>
        <v>0</v>
      </c>
      <c r="L26" s="2" t="str">
        <f>'09 MAR RØD'!I9</f>
        <v>-</v>
      </c>
      <c r="M26" s="2">
        <f>'09 MAR RØD'!J9</f>
        <v>0</v>
      </c>
      <c r="N26" s="2">
        <v>22</v>
      </c>
    </row>
    <row r="27" spans="1:14" ht="15">
      <c r="A27" s="32">
        <v>43168</v>
      </c>
      <c r="B27" s="2" t="s">
        <v>481</v>
      </c>
      <c r="C27" s="22" t="s">
        <v>888</v>
      </c>
      <c r="D27" s="2">
        <f>'09 MAR RØD'!A10</f>
        <v>280</v>
      </c>
      <c r="E27" s="2" t="str">
        <f>'09 MAR RØD'!B10</f>
        <v>3. Div. A.</v>
      </c>
      <c r="F27" s="7" t="str">
        <f>'09 MAR RØD'!C10</f>
        <v>F S T  IF.</v>
      </c>
      <c r="G27" s="2">
        <f>'09 MAR RØD'!D10</f>
        <v>0</v>
      </c>
      <c r="H27" s="2" t="str">
        <f>'09 MAR RØD'!E10</f>
        <v>-</v>
      </c>
      <c r="I27" s="2">
        <f>'09 MAR RØD'!F10</f>
        <v>0</v>
      </c>
      <c r="J27" s="7" t="str">
        <f>'09 MAR RØD'!G10</f>
        <v>S D C A</v>
      </c>
      <c r="K27" s="2">
        <f>'09 MAR RØD'!H10</f>
        <v>0</v>
      </c>
      <c r="L27" s="2" t="str">
        <f>'09 MAR RØD'!I10</f>
        <v>-</v>
      </c>
      <c r="M27" s="2">
        <f>'09 MAR RØD'!J10</f>
        <v>0</v>
      </c>
      <c r="N27" s="2">
        <v>23</v>
      </c>
    </row>
    <row r="28" spans="1:14" ht="15">
      <c r="A28" s="32">
        <v>43168</v>
      </c>
      <c r="B28" s="2" t="s">
        <v>481</v>
      </c>
      <c r="C28" s="22" t="s">
        <v>888</v>
      </c>
      <c r="D28" s="2">
        <f>'09 MAR RØD'!A11</f>
        <v>281</v>
      </c>
      <c r="E28" s="2" t="str">
        <f>'09 MAR RØD'!B11</f>
        <v>3. Div. A.</v>
      </c>
      <c r="F28" s="7" t="str">
        <f>'09 MAR RØD'!C11</f>
        <v>Telefonen   2</v>
      </c>
      <c r="G28" s="2">
        <f>'09 MAR RØD'!D11</f>
        <v>0</v>
      </c>
      <c r="H28" s="2" t="str">
        <f>'09 MAR RØD'!E11</f>
        <v>-</v>
      </c>
      <c r="I28" s="2">
        <f>'09 MAR RØD'!F11</f>
        <v>0</v>
      </c>
      <c r="J28" s="7" t="str">
        <f>'09 MAR RØD'!G11</f>
        <v>V F I K</v>
      </c>
      <c r="K28" s="2">
        <f>'09 MAR RØD'!H11</f>
        <v>0</v>
      </c>
      <c r="L28" s="2" t="str">
        <f>'09 MAR RØD'!I11</f>
        <v>-</v>
      </c>
      <c r="M28" s="2">
        <f>'09 MAR RØD'!J11</f>
        <v>0</v>
      </c>
      <c r="N28" s="2">
        <v>24</v>
      </c>
    </row>
    <row r="29" spans="1:14" ht="15">
      <c r="A29" s="32">
        <v>43189</v>
      </c>
      <c r="B29" s="2" t="s">
        <v>481</v>
      </c>
      <c r="C29" s="22" t="s">
        <v>888</v>
      </c>
      <c r="D29" s="2">
        <f>'30 MAR RØD '!A10</f>
        <v>310</v>
      </c>
      <c r="E29" s="2" t="str">
        <f>'30 MAR RØD '!B10</f>
        <v>3. Div. A.</v>
      </c>
      <c r="F29" s="7" t="str">
        <f>'30 MAR RØD '!C10</f>
        <v>Telefonen   2</v>
      </c>
      <c r="G29" s="2">
        <f>'30 MAR RØD '!D10</f>
        <v>0</v>
      </c>
      <c r="H29" s="2" t="str">
        <f>'30 MAR RØD '!E10</f>
        <v>-</v>
      </c>
      <c r="I29" s="2">
        <f>'30 MAR RØD '!F10</f>
        <v>0</v>
      </c>
      <c r="J29" s="7" t="str">
        <f>'30 MAR RØD '!G10</f>
        <v>M B D - I   2</v>
      </c>
      <c r="K29" s="2">
        <f>'30 MAR RØD '!H10</f>
        <v>0</v>
      </c>
      <c r="L29" s="2" t="str">
        <f>'30 MAR RØD '!I10</f>
        <v>-</v>
      </c>
      <c r="M29" s="2">
        <f>'30 MAR RØD '!J10</f>
        <v>0</v>
      </c>
      <c r="N29" s="2">
        <v>25</v>
      </c>
    </row>
    <row r="30" spans="1:14" ht="15">
      <c r="A30" s="32">
        <v>43189</v>
      </c>
      <c r="B30" s="2" t="s">
        <v>481</v>
      </c>
      <c r="C30" s="22" t="s">
        <v>888</v>
      </c>
      <c r="D30" s="2">
        <f>'30 MAR RØD '!A11</f>
        <v>311</v>
      </c>
      <c r="E30" s="2" t="str">
        <f>'30 MAR RØD '!B11</f>
        <v>3. Div. A.</v>
      </c>
      <c r="F30" s="7" t="str">
        <f>'30 MAR RØD '!C11</f>
        <v>D R - I</v>
      </c>
      <c r="G30" s="2">
        <f>'30 MAR RØD '!D11</f>
        <v>0</v>
      </c>
      <c r="H30" s="2" t="str">
        <f>'30 MAR RØD '!E11</f>
        <v>-</v>
      </c>
      <c r="I30" s="2">
        <f>'30 MAR RØD '!F11</f>
        <v>0</v>
      </c>
      <c r="J30" s="7" t="str">
        <f>'30 MAR RØD '!G11</f>
        <v>F S T  IF.</v>
      </c>
      <c r="K30" s="2">
        <f>'30 MAR RØD '!H11</f>
        <v>0</v>
      </c>
      <c r="L30" s="2" t="str">
        <f>'30 MAR RØD '!I11</f>
        <v>-</v>
      </c>
      <c r="M30" s="2">
        <f>'30 MAR RØD '!J11</f>
        <v>0</v>
      </c>
      <c r="N30" s="2">
        <v>26</v>
      </c>
    </row>
    <row r="31" spans="1:14" ht="15">
      <c r="A31" s="32">
        <v>43189</v>
      </c>
      <c r="B31" s="2" t="s">
        <v>481</v>
      </c>
      <c r="C31" s="22" t="s">
        <v>888</v>
      </c>
      <c r="D31" s="2">
        <f>'30 MAR RØD '!A12</f>
        <v>312</v>
      </c>
      <c r="E31" s="2" t="str">
        <f>'30 MAR RØD '!B12</f>
        <v>3. Div. A.</v>
      </c>
      <c r="F31" s="7" t="str">
        <f>'30 MAR RØD '!C12</f>
        <v>V F I K</v>
      </c>
      <c r="G31" s="2">
        <f>'30 MAR RØD '!D12</f>
        <v>0</v>
      </c>
      <c r="H31" s="2" t="str">
        <f>'30 MAR RØD '!E12</f>
        <v>-</v>
      </c>
      <c r="I31" s="2">
        <f>'30 MAR RØD '!F12</f>
        <v>0</v>
      </c>
      <c r="J31" s="7" t="str">
        <f>'30 MAR RØD '!G12</f>
        <v>S D C A</v>
      </c>
      <c r="K31" s="2">
        <f>'30 MAR RØD '!H12</f>
        <v>0</v>
      </c>
      <c r="L31" s="2" t="str">
        <f>'30 MAR RØD '!I12</f>
        <v>-</v>
      </c>
      <c r="M31" s="2">
        <f>'30 MAR RØD '!J12</f>
        <v>0</v>
      </c>
      <c r="N31" s="2">
        <v>27</v>
      </c>
    </row>
    <row r="32" spans="1:14" ht="15">
      <c r="A32" s="32">
        <v>43203</v>
      </c>
      <c r="B32" s="2" t="s">
        <v>481</v>
      </c>
      <c r="C32" s="22" t="s">
        <v>887</v>
      </c>
      <c r="D32" s="2">
        <f>'13 APR RØD SL'!A20</f>
        <v>354</v>
      </c>
      <c r="E32" s="2" t="str">
        <f>'13 APR RØD SL'!B20</f>
        <v>3. Div. A.</v>
      </c>
      <c r="F32" s="7" t="str">
        <f>'13 APR RØD SL'!C20</f>
        <v>F S T  IF.</v>
      </c>
      <c r="G32" s="2">
        <f>'13 APR RØD SL'!D20</f>
        <v>0</v>
      </c>
      <c r="H32" s="2" t="str">
        <f>'13 APR RØD SL'!E20</f>
        <v>-</v>
      </c>
      <c r="I32" s="2">
        <f>'13 APR RØD SL'!F20</f>
        <v>0</v>
      </c>
      <c r="J32" s="7" t="str">
        <f>'13 APR RØD SL'!G20</f>
        <v>Telefonen   2</v>
      </c>
      <c r="K32" s="2">
        <f>'13 APR RØD SL'!H20</f>
        <v>0</v>
      </c>
      <c r="L32" s="2" t="str">
        <f>'13 APR RØD SL'!I20</f>
        <v>-</v>
      </c>
      <c r="M32" s="2">
        <f>'13 APR RØD SL'!J20</f>
        <v>0</v>
      </c>
      <c r="N32" s="2">
        <v>28</v>
      </c>
    </row>
    <row r="33" spans="1:14" ht="15">
      <c r="A33" s="32">
        <v>43203</v>
      </c>
      <c r="B33" s="2" t="s">
        <v>481</v>
      </c>
      <c r="C33" s="22" t="s">
        <v>887</v>
      </c>
      <c r="D33" s="2">
        <f>'13 APR RØD SL'!A21</f>
        <v>355</v>
      </c>
      <c r="E33" s="2" t="str">
        <f>'13 APR RØD SL'!B21</f>
        <v>3. Div. A.</v>
      </c>
      <c r="F33" s="7" t="str">
        <f>'13 APR RØD SL'!C21</f>
        <v>S D C A</v>
      </c>
      <c r="G33" s="2">
        <f>'13 APR RØD SL'!D21</f>
        <v>0</v>
      </c>
      <c r="H33" s="2" t="str">
        <f>'13 APR RØD SL'!E21</f>
        <v>-</v>
      </c>
      <c r="I33" s="2">
        <f>'13 APR RØD SL'!F21</f>
        <v>0</v>
      </c>
      <c r="J33" s="7" t="str">
        <f>'13 APR RØD SL'!G21</f>
        <v>D R - I</v>
      </c>
      <c r="K33" s="2">
        <f>'13 APR RØD SL'!H21</f>
        <v>0</v>
      </c>
      <c r="L33" s="2" t="str">
        <f>'13 APR RØD SL'!I21</f>
        <v>-</v>
      </c>
      <c r="M33" s="2">
        <f>'13 APR RØD SL'!J21</f>
        <v>0</v>
      </c>
      <c r="N33" s="2">
        <v>29</v>
      </c>
    </row>
    <row r="34" spans="1:14" ht="15">
      <c r="A34" s="32">
        <v>43203</v>
      </c>
      <c r="B34" s="2" t="s">
        <v>481</v>
      </c>
      <c r="C34" s="22" t="s">
        <v>887</v>
      </c>
      <c r="D34" s="2">
        <f>'13 APR RØD SL'!A22</f>
        <v>356</v>
      </c>
      <c r="E34" s="2" t="str">
        <f>'13 APR RØD SL'!B22</f>
        <v>3. Div. A.</v>
      </c>
      <c r="F34" s="7" t="str">
        <f>'13 APR RØD SL'!C22</f>
        <v>M B D - I   2</v>
      </c>
      <c r="G34" s="2">
        <f>'13 APR RØD SL'!D22</f>
        <v>0</v>
      </c>
      <c r="H34" s="2" t="str">
        <f>'13 APR RØD SL'!E22</f>
        <v>-</v>
      </c>
      <c r="I34" s="2">
        <f>'13 APR RØD SL'!F22</f>
        <v>0</v>
      </c>
      <c r="J34" s="7" t="str">
        <f>'13 APR RØD SL'!G22</f>
        <v>V F I K</v>
      </c>
      <c r="K34" s="2">
        <f>'13 APR RØD SL'!H22</f>
        <v>0</v>
      </c>
      <c r="L34" s="2" t="str">
        <f>'13 APR RØD SL'!I22</f>
        <v>-</v>
      </c>
      <c r="M34" s="2">
        <f>'13 APR RØD SL'!J22</f>
        <v>0</v>
      </c>
      <c r="N34" s="2">
        <v>30</v>
      </c>
    </row>
    <row r="35" spans="1:14" ht="15">
      <c r="A35" s="2"/>
      <c r="B35" s="1"/>
      <c r="C35" s="22"/>
      <c r="D35" s="2"/>
      <c r="E35" s="22"/>
      <c r="F35" s="7"/>
      <c r="G35" s="1"/>
      <c r="H35" s="2"/>
      <c r="I35" s="5"/>
      <c r="J35" s="6"/>
      <c r="K35" s="3"/>
      <c r="L35" s="212"/>
      <c r="M35" s="212"/>
      <c r="N35" s="71"/>
    </row>
    <row r="36" spans="12:13" ht="15">
      <c r="L36" s="212"/>
      <c r="M36" s="212"/>
    </row>
    <row r="37" spans="12:13" ht="15">
      <c r="L37" s="212"/>
      <c r="M37" s="212"/>
    </row>
    <row r="38" spans="12:13" ht="15">
      <c r="L38" s="212"/>
      <c r="M38" s="212"/>
    </row>
    <row r="39" spans="12:13" ht="15">
      <c r="L39" s="212"/>
      <c r="M39" s="212"/>
    </row>
    <row r="40" spans="12:13" ht="15">
      <c r="L40" s="212"/>
      <c r="M40" s="212"/>
    </row>
    <row r="41" spans="12:13" ht="15">
      <c r="L41" s="212"/>
      <c r="M41" s="212"/>
    </row>
    <row r="42" spans="12:13" ht="15">
      <c r="L42" s="212"/>
      <c r="M42" s="212"/>
    </row>
    <row r="43" spans="12:13" ht="15">
      <c r="L43" s="212"/>
      <c r="M43" s="212"/>
    </row>
    <row r="44" spans="12:13" ht="15">
      <c r="L44" s="37"/>
      <c r="M44" s="37"/>
    </row>
    <row r="45" spans="12:13" ht="15">
      <c r="L45" s="37"/>
      <c r="M45" s="37"/>
    </row>
    <row r="46" spans="12:13" ht="15">
      <c r="L46" s="37"/>
      <c r="M46" s="37"/>
    </row>
    <row r="47" spans="12:13" ht="15">
      <c r="L47" s="37"/>
      <c r="M47" s="37"/>
    </row>
  </sheetData>
  <sheetProtection/>
  <mergeCells count="1">
    <mergeCell ref="C2:I2"/>
  </mergeCells>
  <printOptions/>
  <pageMargins left="0.3937007874015748" right="0.1968503937007874" top="0.5905511811023623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zoomScalePageLayoutView="0" workbookViewId="0" topLeftCell="A1">
      <selection activeCell="F2" sqref="F2:G2"/>
    </sheetView>
  </sheetViews>
  <sheetFormatPr defaultColWidth="9.140625" defaultRowHeight="13.5" customHeight="1"/>
  <cols>
    <col min="1" max="1" width="13.7109375" style="409" customWidth="1"/>
    <col min="2" max="2" width="4.7109375" style="409" customWidth="1"/>
    <col min="3" max="3" width="27.28125" style="170" customWidth="1"/>
    <col min="4" max="4" width="14.28125" style="28" customWidth="1"/>
    <col min="5" max="5" width="11.7109375" style="170" customWidth="1"/>
    <col min="6" max="6" width="25.00390625" style="266" customWidth="1"/>
    <col min="7" max="7" width="2.421875" style="170" customWidth="1"/>
    <col min="8" max="16384" width="9.140625" style="44" customWidth="1"/>
  </cols>
  <sheetData>
    <row r="1" spans="1:7" ht="15" customHeight="1">
      <c r="A1" s="539" t="s">
        <v>11</v>
      </c>
      <c r="B1" s="539"/>
      <c r="C1" s="539"/>
      <c r="D1" s="268"/>
      <c r="E1" s="174"/>
      <c r="F1" s="263"/>
      <c r="G1" s="28"/>
    </row>
    <row r="2" spans="1:7" ht="15" customHeight="1" thickBot="1">
      <c r="A2" s="540" t="s">
        <v>8</v>
      </c>
      <c r="B2" s="540"/>
      <c r="C2" s="540"/>
      <c r="D2" s="533"/>
      <c r="E2" s="533"/>
      <c r="F2" s="510">
        <v>43317</v>
      </c>
      <c r="G2" s="510"/>
    </row>
    <row r="3" spans="1:7" ht="15" customHeight="1">
      <c r="A3" s="279"/>
      <c r="B3" s="269"/>
      <c r="C3" s="174"/>
      <c r="D3" s="268"/>
      <c r="E3" s="293" t="s">
        <v>710</v>
      </c>
      <c r="F3" s="542" t="s">
        <v>712</v>
      </c>
      <c r="G3" s="543"/>
    </row>
    <row r="4" spans="1:7" ht="19.5" customHeight="1" thickBot="1">
      <c r="A4" s="511" t="s">
        <v>661</v>
      </c>
      <c r="B4" s="511"/>
      <c r="C4" s="511"/>
      <c r="D4" s="511"/>
      <c r="E4" s="511"/>
      <c r="F4" s="488" t="s">
        <v>711</v>
      </c>
      <c r="G4" s="489"/>
    </row>
    <row r="5" spans="1:7" s="144" customFormat="1" ht="15" customHeight="1">
      <c r="A5" s="279" t="s">
        <v>72</v>
      </c>
      <c r="B5" s="269" t="s">
        <v>73</v>
      </c>
      <c r="C5" s="174"/>
      <c r="D5" s="268" t="s">
        <v>74</v>
      </c>
      <c r="E5" s="268" t="s">
        <v>75</v>
      </c>
      <c r="F5" s="517"/>
      <c r="G5" s="518"/>
    </row>
    <row r="6" spans="1:7" s="144" customFormat="1" ht="15" customHeight="1">
      <c r="A6" s="196">
        <v>43344</v>
      </c>
      <c r="B6" s="280">
        <v>35</v>
      </c>
      <c r="C6" s="174" t="s">
        <v>71</v>
      </c>
      <c r="D6" s="274" t="s">
        <v>708</v>
      </c>
      <c r="E6" s="269" t="s">
        <v>172</v>
      </c>
      <c r="F6" s="515" t="s">
        <v>802</v>
      </c>
      <c r="G6" s="516"/>
    </row>
    <row r="7" spans="1:7" s="144" customFormat="1" ht="15" customHeight="1">
      <c r="A7" s="196">
        <v>43345</v>
      </c>
      <c r="B7" s="280"/>
      <c r="C7" s="174"/>
      <c r="D7" s="269"/>
      <c r="E7" s="269"/>
      <c r="F7" s="515" t="s">
        <v>802</v>
      </c>
      <c r="G7" s="516"/>
    </row>
    <row r="8" spans="1:7" s="144" customFormat="1" ht="15" customHeight="1">
      <c r="A8" s="281"/>
      <c r="B8" s="280"/>
      <c r="C8" s="174"/>
      <c r="D8" s="268"/>
      <c r="E8" s="268"/>
      <c r="F8" s="505"/>
      <c r="G8" s="506"/>
    </row>
    <row r="9" spans="1:7" s="144" customFormat="1" ht="15" customHeight="1">
      <c r="A9" s="196">
        <v>43351</v>
      </c>
      <c r="B9" s="280">
        <v>36</v>
      </c>
      <c r="C9" s="282" t="s">
        <v>816</v>
      </c>
      <c r="D9" s="274" t="s">
        <v>77</v>
      </c>
      <c r="E9" s="269" t="s">
        <v>76</v>
      </c>
      <c r="F9" s="507" t="s">
        <v>716</v>
      </c>
      <c r="G9" s="508"/>
    </row>
    <row r="10" spans="1:7" s="144" customFormat="1" ht="15" customHeight="1" thickBot="1">
      <c r="A10" s="196">
        <v>43352</v>
      </c>
      <c r="B10" s="280">
        <v>36</v>
      </c>
      <c r="C10" s="284" t="s">
        <v>533</v>
      </c>
      <c r="D10" s="270" t="s">
        <v>493</v>
      </c>
      <c r="E10" s="270" t="s">
        <v>494</v>
      </c>
      <c r="F10" s="451" t="s">
        <v>751</v>
      </c>
      <c r="G10" s="452"/>
    </row>
    <row r="11" spans="1:7" s="144" customFormat="1" ht="15" customHeight="1" thickBot="1">
      <c r="A11" s="196"/>
      <c r="B11" s="280"/>
      <c r="C11" s="284"/>
      <c r="D11" s="270"/>
      <c r="E11" s="270"/>
      <c r="F11" s="509"/>
      <c r="G11" s="509"/>
    </row>
    <row r="12" spans="1:7" s="144" customFormat="1" ht="15" customHeight="1" thickBot="1">
      <c r="A12" s="279"/>
      <c r="B12" s="280"/>
      <c r="C12" s="282"/>
      <c r="D12" s="268"/>
      <c r="E12" s="269"/>
      <c r="F12" s="484" t="s">
        <v>669</v>
      </c>
      <c r="G12" s="485"/>
    </row>
    <row r="13" spans="1:7" s="144" customFormat="1" ht="15" customHeight="1">
      <c r="A13" s="196">
        <v>43358</v>
      </c>
      <c r="B13" s="280">
        <v>37</v>
      </c>
      <c r="C13" s="282" t="s">
        <v>817</v>
      </c>
      <c r="D13" s="310" t="s">
        <v>916</v>
      </c>
      <c r="E13" s="269" t="s">
        <v>76</v>
      </c>
      <c r="F13" s="484" t="s">
        <v>670</v>
      </c>
      <c r="G13" s="485"/>
    </row>
    <row r="14" spans="1:7" s="144" customFormat="1" ht="15" customHeight="1" thickBot="1">
      <c r="A14" s="196"/>
      <c r="B14" s="280"/>
      <c r="C14" s="282"/>
      <c r="D14" s="283"/>
      <c r="E14" s="269"/>
      <c r="F14" s="500" t="s">
        <v>672</v>
      </c>
      <c r="G14" s="501"/>
    </row>
    <row r="15" spans="1:7" s="144" customFormat="1" ht="15" customHeight="1">
      <c r="A15" s="285"/>
      <c r="B15" s="280"/>
      <c r="C15" s="282"/>
      <c r="D15" s="268"/>
      <c r="E15" s="269"/>
      <c r="F15" s="491" t="s">
        <v>671</v>
      </c>
      <c r="G15" s="492"/>
    </row>
    <row r="16" spans="1:7" s="144" customFormat="1" ht="15" customHeight="1" thickBot="1">
      <c r="A16" s="196">
        <v>43365</v>
      </c>
      <c r="B16" s="280">
        <v>38</v>
      </c>
      <c r="C16" s="174" t="s">
        <v>818</v>
      </c>
      <c r="D16" s="274" t="s">
        <v>77</v>
      </c>
      <c r="E16" s="269" t="s">
        <v>76</v>
      </c>
      <c r="F16" s="514" t="s">
        <v>803</v>
      </c>
      <c r="G16" s="463"/>
    </row>
    <row r="17" spans="1:7" s="152" customFormat="1" ht="15" customHeight="1" thickBot="1">
      <c r="A17" s="196"/>
      <c r="B17" s="280"/>
      <c r="C17" s="174"/>
      <c r="D17" s="268"/>
      <c r="E17" s="269"/>
      <c r="F17" s="264"/>
      <c r="G17" s="286"/>
    </row>
    <row r="18" spans="1:7" s="144" customFormat="1" ht="15" customHeight="1">
      <c r="A18" s="196">
        <v>43372</v>
      </c>
      <c r="B18" s="280">
        <v>39</v>
      </c>
      <c r="C18" s="174" t="s">
        <v>786</v>
      </c>
      <c r="D18" s="274" t="s">
        <v>489</v>
      </c>
      <c r="E18" s="269" t="s">
        <v>76</v>
      </c>
      <c r="F18" s="512" t="s">
        <v>673</v>
      </c>
      <c r="G18" s="513"/>
    </row>
    <row r="19" spans="1:7" ht="13.5" customHeight="1" thickBot="1">
      <c r="A19" s="196">
        <v>43373</v>
      </c>
      <c r="B19" s="280">
        <v>39</v>
      </c>
      <c r="C19" s="284" t="s">
        <v>495</v>
      </c>
      <c r="D19" s="270" t="s">
        <v>493</v>
      </c>
      <c r="E19" s="270" t="s">
        <v>494</v>
      </c>
      <c r="F19" s="451" t="s">
        <v>751</v>
      </c>
      <c r="G19" s="452"/>
    </row>
    <row r="20" spans="1:7" ht="13.5" customHeight="1" thickBot="1">
      <c r="A20" s="196"/>
      <c r="B20" s="280"/>
      <c r="C20" s="284"/>
      <c r="D20" s="270"/>
      <c r="E20" s="270"/>
      <c r="F20" s="488" t="s">
        <v>674</v>
      </c>
      <c r="G20" s="489"/>
    </row>
    <row r="21" spans="1:7" s="144" customFormat="1" ht="15" customHeight="1" thickBot="1">
      <c r="A21" s="279"/>
      <c r="B21" s="280"/>
      <c r="C21" s="174"/>
      <c r="D21" s="283"/>
      <c r="E21" s="269"/>
      <c r="F21" s="502"/>
      <c r="G21" s="503"/>
    </row>
    <row r="22" spans="1:7" s="144" customFormat="1" ht="15" customHeight="1">
      <c r="A22" s="196">
        <v>43379</v>
      </c>
      <c r="B22" s="280">
        <v>40</v>
      </c>
      <c r="C22" s="174" t="s">
        <v>819</v>
      </c>
      <c r="D22" s="280" t="s">
        <v>742</v>
      </c>
      <c r="E22" s="269" t="s">
        <v>76</v>
      </c>
      <c r="F22" s="496" t="s">
        <v>717</v>
      </c>
      <c r="G22" s="497"/>
    </row>
    <row r="23" spans="1:7" s="144" customFormat="1" ht="15" customHeight="1" thickBot="1">
      <c r="A23" s="196">
        <v>43380</v>
      </c>
      <c r="B23" s="280">
        <v>40</v>
      </c>
      <c r="C23" s="319" t="s">
        <v>746</v>
      </c>
      <c r="D23" s="280" t="s">
        <v>832</v>
      </c>
      <c r="E23" s="280" t="s">
        <v>663</v>
      </c>
      <c r="F23" s="482" t="s">
        <v>833</v>
      </c>
      <c r="G23" s="483"/>
    </row>
    <row r="24" spans="1:7" s="144" customFormat="1" ht="15" customHeight="1" thickBot="1">
      <c r="A24" s="196"/>
      <c r="B24" s="280"/>
      <c r="C24" s="174"/>
      <c r="D24" s="269"/>
      <c r="E24" s="269"/>
      <c r="F24" s="494"/>
      <c r="G24" s="495"/>
    </row>
    <row r="25" spans="1:7" s="144" customFormat="1" ht="15" customHeight="1" thickBot="1">
      <c r="A25" s="196">
        <v>43386</v>
      </c>
      <c r="B25" s="280">
        <v>41</v>
      </c>
      <c r="C25" s="174" t="s">
        <v>820</v>
      </c>
      <c r="D25" s="274" t="s">
        <v>77</v>
      </c>
      <c r="E25" s="269" t="s">
        <v>76</v>
      </c>
      <c r="F25" s="476" t="s">
        <v>675</v>
      </c>
      <c r="G25" s="477"/>
    </row>
    <row r="26" spans="1:7" s="144" customFormat="1" ht="15" customHeight="1" thickBot="1">
      <c r="A26" s="196">
        <v>43387</v>
      </c>
      <c r="B26" s="280">
        <v>41</v>
      </c>
      <c r="C26" s="530" t="s">
        <v>807</v>
      </c>
      <c r="D26" s="530"/>
      <c r="E26" s="269" t="s">
        <v>805</v>
      </c>
      <c r="F26" s="476" t="s">
        <v>804</v>
      </c>
      <c r="G26" s="477"/>
    </row>
    <row r="27" spans="1:7" s="144" customFormat="1" ht="15" customHeight="1" thickBot="1">
      <c r="A27" s="196"/>
      <c r="B27" s="280"/>
      <c r="C27" s="284"/>
      <c r="D27" s="270"/>
      <c r="E27" s="270"/>
      <c r="F27" s="494"/>
      <c r="G27" s="495"/>
    </row>
    <row r="28" spans="1:7" s="144" customFormat="1" ht="15" customHeight="1" thickBot="1">
      <c r="A28" s="196">
        <v>43393</v>
      </c>
      <c r="B28" s="280">
        <v>42</v>
      </c>
      <c r="C28" s="174" t="s">
        <v>821</v>
      </c>
      <c r="D28" s="274" t="s">
        <v>489</v>
      </c>
      <c r="E28" s="269" t="s">
        <v>76</v>
      </c>
      <c r="F28" s="476" t="s">
        <v>676</v>
      </c>
      <c r="G28" s="477"/>
    </row>
    <row r="29" spans="1:7" s="144" customFormat="1" ht="15" customHeight="1" thickBot="1">
      <c r="A29" s="196">
        <v>43393</v>
      </c>
      <c r="B29" s="280">
        <v>42</v>
      </c>
      <c r="C29" s="318" t="s">
        <v>743</v>
      </c>
      <c r="D29" s="280" t="s">
        <v>493</v>
      </c>
      <c r="E29" s="280" t="s">
        <v>76</v>
      </c>
      <c r="F29" s="476" t="s">
        <v>744</v>
      </c>
      <c r="G29" s="477"/>
    </row>
    <row r="30" spans="1:7" s="152" customFormat="1" ht="15" customHeight="1" thickBot="1">
      <c r="A30" s="285"/>
      <c r="B30" s="280"/>
      <c r="C30" s="174"/>
      <c r="D30" s="283"/>
      <c r="E30" s="269"/>
      <c r="F30" s="476" t="s">
        <v>677</v>
      </c>
      <c r="G30" s="477"/>
    </row>
    <row r="31" spans="1:7" s="152" customFormat="1" ht="15" customHeight="1">
      <c r="A31" s="196">
        <v>43400</v>
      </c>
      <c r="B31" s="280">
        <v>43</v>
      </c>
      <c r="C31" s="174" t="s">
        <v>822</v>
      </c>
      <c r="D31" s="274" t="s">
        <v>489</v>
      </c>
      <c r="E31" s="269" t="s">
        <v>76</v>
      </c>
      <c r="F31" s="476" t="s">
        <v>806</v>
      </c>
      <c r="G31" s="477"/>
    </row>
    <row r="32" spans="1:7" s="152" customFormat="1" ht="15" customHeight="1" thickBot="1">
      <c r="A32" s="196">
        <v>43401</v>
      </c>
      <c r="B32" s="280">
        <v>43</v>
      </c>
      <c r="C32" s="284" t="s">
        <v>531</v>
      </c>
      <c r="D32" s="270" t="s">
        <v>493</v>
      </c>
      <c r="E32" s="270" t="s">
        <v>494</v>
      </c>
      <c r="F32" s="451" t="s">
        <v>751</v>
      </c>
      <c r="G32" s="452"/>
    </row>
    <row r="33" spans="1:7" s="152" customFormat="1" ht="15" customHeight="1" thickBot="1">
      <c r="A33" s="196"/>
      <c r="B33" s="280"/>
      <c r="C33" s="284"/>
      <c r="D33" s="270"/>
      <c r="E33" s="270"/>
      <c r="F33" s="504"/>
      <c r="G33" s="504"/>
    </row>
    <row r="34" spans="1:7" s="152" customFormat="1" ht="15" customHeight="1">
      <c r="A34" s="196"/>
      <c r="B34" s="280"/>
      <c r="C34" s="284"/>
      <c r="D34" s="270"/>
      <c r="E34" s="271"/>
      <c r="F34" s="484" t="s">
        <v>679</v>
      </c>
      <c r="G34" s="485"/>
    </row>
    <row r="35" spans="1:7" s="152" customFormat="1" ht="15" customHeight="1" thickBot="1">
      <c r="A35" s="196">
        <v>43407</v>
      </c>
      <c r="B35" s="280">
        <v>44</v>
      </c>
      <c r="C35" s="174" t="s">
        <v>926</v>
      </c>
      <c r="D35" s="274" t="s">
        <v>489</v>
      </c>
      <c r="E35" s="269" t="s">
        <v>76</v>
      </c>
      <c r="F35" s="500" t="s">
        <v>678</v>
      </c>
      <c r="G35" s="501"/>
    </row>
    <row r="36" spans="2:7" ht="13.5" customHeight="1" thickBot="1">
      <c r="B36" s="289"/>
      <c r="F36" s="493"/>
      <c r="G36" s="493"/>
    </row>
    <row r="37" spans="1:7" s="152" customFormat="1" ht="15" customHeight="1" thickBot="1">
      <c r="A37" s="196"/>
      <c r="B37" s="280"/>
      <c r="C37" s="287"/>
      <c r="D37" s="270"/>
      <c r="E37" s="270"/>
      <c r="F37" s="491" t="s">
        <v>680</v>
      </c>
      <c r="G37" s="492"/>
    </row>
    <row r="38" spans="1:7" s="152" customFormat="1" ht="15" customHeight="1">
      <c r="A38" s="196">
        <v>43414</v>
      </c>
      <c r="B38" s="280">
        <v>45</v>
      </c>
      <c r="C38" s="174" t="s">
        <v>823</v>
      </c>
      <c r="D38" s="274" t="s">
        <v>489</v>
      </c>
      <c r="E38" s="269" t="s">
        <v>76</v>
      </c>
      <c r="F38" s="491" t="s">
        <v>808</v>
      </c>
      <c r="G38" s="492"/>
    </row>
    <row r="39" spans="1:7" s="144" customFormat="1" ht="15" customHeight="1" thickBot="1">
      <c r="A39" s="196">
        <v>43415</v>
      </c>
      <c r="B39" s="280">
        <v>45</v>
      </c>
      <c r="C39" s="174" t="s">
        <v>662</v>
      </c>
      <c r="D39" s="352" t="s">
        <v>591</v>
      </c>
      <c r="E39" s="269" t="s">
        <v>809</v>
      </c>
      <c r="F39" s="482" t="s">
        <v>810</v>
      </c>
      <c r="G39" s="483"/>
    </row>
    <row r="40" spans="1:7" s="144" customFormat="1" ht="15" customHeight="1" thickBot="1">
      <c r="A40" s="196"/>
      <c r="B40" s="280"/>
      <c r="C40" s="174"/>
      <c r="D40" s="28"/>
      <c r="E40" s="269"/>
      <c r="F40" s="541"/>
      <c r="G40" s="541"/>
    </row>
    <row r="41" spans="1:7" s="144" customFormat="1" ht="15" customHeight="1">
      <c r="A41" s="285"/>
      <c r="B41" s="269"/>
      <c r="C41" s="174"/>
      <c r="D41" s="268"/>
      <c r="E41" s="272"/>
      <c r="F41" s="498" t="s">
        <v>688</v>
      </c>
      <c r="G41" s="499"/>
    </row>
    <row r="42" spans="1:7" s="144" customFormat="1" ht="15" customHeight="1">
      <c r="A42" s="196">
        <v>43421</v>
      </c>
      <c r="B42" s="280">
        <v>46</v>
      </c>
      <c r="C42" s="287" t="s">
        <v>265</v>
      </c>
      <c r="D42" s="28"/>
      <c r="E42" s="269" t="s">
        <v>76</v>
      </c>
      <c r="F42" s="519" t="s">
        <v>681</v>
      </c>
      <c r="G42" s="520"/>
    </row>
    <row r="43" spans="1:7" s="144" customFormat="1" ht="15" customHeight="1" thickBot="1">
      <c r="A43" s="196">
        <v>43422</v>
      </c>
      <c r="B43" s="280">
        <v>46</v>
      </c>
      <c r="C43" s="284" t="s">
        <v>532</v>
      </c>
      <c r="D43" s="270" t="s">
        <v>493</v>
      </c>
      <c r="E43" s="270" t="s">
        <v>494</v>
      </c>
      <c r="F43" s="451" t="s">
        <v>751</v>
      </c>
      <c r="G43" s="452"/>
    </row>
    <row r="44" spans="1:7" s="144" customFormat="1" ht="15" customHeight="1" thickBot="1">
      <c r="A44" s="196"/>
      <c r="B44" s="280"/>
      <c r="C44" s="284"/>
      <c r="D44" s="270"/>
      <c r="E44" s="270"/>
      <c r="F44" s="325"/>
      <c r="G44" s="325"/>
    </row>
    <row r="45" spans="1:7" s="144" customFormat="1" ht="15" customHeight="1" thickBot="1">
      <c r="A45" s="196">
        <v>43428</v>
      </c>
      <c r="B45" s="280">
        <v>47</v>
      </c>
      <c r="C45" s="174" t="s">
        <v>927</v>
      </c>
      <c r="D45" s="310" t="s">
        <v>916</v>
      </c>
      <c r="E45" s="269" t="s">
        <v>76</v>
      </c>
      <c r="F45" s="472" t="s">
        <v>682</v>
      </c>
      <c r="G45" s="473"/>
    </row>
    <row r="46" spans="1:7" s="144" customFormat="1" ht="15" customHeight="1" thickBot="1">
      <c r="A46" s="196"/>
      <c r="B46" s="280"/>
      <c r="C46" s="174"/>
      <c r="D46" s="409"/>
      <c r="E46" s="269"/>
      <c r="F46" s="472" t="s">
        <v>809</v>
      </c>
      <c r="G46" s="473"/>
    </row>
    <row r="47" spans="1:7" s="144" customFormat="1" ht="15" customHeight="1" thickBot="1">
      <c r="A47" s="326">
        <v>43435</v>
      </c>
      <c r="B47" s="306">
        <v>48</v>
      </c>
      <c r="C47" s="327" t="s">
        <v>753</v>
      </c>
      <c r="D47" s="328" t="s">
        <v>77</v>
      </c>
      <c r="E47" s="269" t="s">
        <v>76</v>
      </c>
      <c r="F47" s="521" t="s">
        <v>724</v>
      </c>
      <c r="G47" s="522"/>
    </row>
    <row r="48" spans="1:7" s="144" customFormat="1" ht="15" customHeight="1" thickBot="1">
      <c r="A48" s="196"/>
      <c r="B48" s="280"/>
      <c r="C48" s="174"/>
      <c r="D48" s="283"/>
      <c r="E48" s="269"/>
      <c r="F48" s="491" t="s">
        <v>759</v>
      </c>
      <c r="G48" s="492"/>
    </row>
    <row r="49" spans="1:7" s="144" customFormat="1" ht="15" customHeight="1" thickBot="1">
      <c r="A49" s="196"/>
      <c r="B49" s="280"/>
      <c r="C49" s="174"/>
      <c r="D49" s="409"/>
      <c r="E49" s="269"/>
      <c r="F49" s="484"/>
      <c r="G49" s="485"/>
    </row>
    <row r="50" spans="1:7" s="144" customFormat="1" ht="15" customHeight="1" thickBot="1">
      <c r="A50" s="196">
        <v>43442</v>
      </c>
      <c r="B50" s="289">
        <v>49</v>
      </c>
      <c r="C50" s="287" t="s">
        <v>265</v>
      </c>
      <c r="D50" s="28"/>
      <c r="E50" s="269" t="s">
        <v>76</v>
      </c>
      <c r="F50" s="484" t="s">
        <v>686</v>
      </c>
      <c r="G50" s="485"/>
    </row>
    <row r="51" spans="1:7" s="144" customFormat="1" ht="15" customHeight="1" thickBot="1">
      <c r="A51" s="196">
        <v>43443</v>
      </c>
      <c r="B51" s="280">
        <v>49</v>
      </c>
      <c r="C51" s="284" t="s">
        <v>496</v>
      </c>
      <c r="D51" s="270" t="s">
        <v>493</v>
      </c>
      <c r="E51" s="270" t="s">
        <v>494</v>
      </c>
      <c r="F51" s="474" t="s">
        <v>751</v>
      </c>
      <c r="G51" s="475"/>
    </row>
    <row r="52" spans="1:7" s="144" customFormat="1" ht="15" customHeight="1">
      <c r="A52" s="196"/>
      <c r="B52" s="280"/>
      <c r="C52" s="174"/>
      <c r="D52" s="409"/>
      <c r="E52" s="269"/>
      <c r="F52" s="329"/>
      <c r="G52" s="329"/>
    </row>
    <row r="53" spans="1:7" s="144" customFormat="1" ht="15" customHeight="1">
      <c r="A53" s="196"/>
      <c r="B53" s="280"/>
      <c r="C53" s="174"/>
      <c r="D53" s="409"/>
      <c r="E53" s="269"/>
      <c r="F53" s="329"/>
      <c r="G53" s="329"/>
    </row>
    <row r="54" spans="1:7" s="144" customFormat="1" ht="15" customHeight="1">
      <c r="A54" s="196"/>
      <c r="B54" s="280"/>
      <c r="C54" s="284"/>
      <c r="D54" s="270"/>
      <c r="E54" s="270"/>
      <c r="F54" s="523"/>
      <c r="G54" s="523"/>
    </row>
    <row r="55" spans="1:7" s="144" customFormat="1" ht="19.5" customHeight="1">
      <c r="A55" s="535" t="s">
        <v>661</v>
      </c>
      <c r="B55" s="535"/>
      <c r="C55" s="535"/>
      <c r="D55" s="535"/>
      <c r="E55" s="535"/>
      <c r="F55" s="455"/>
      <c r="G55" s="455"/>
    </row>
    <row r="56" spans="1:7" s="144" customFormat="1" ht="15" customHeight="1" thickBot="1">
      <c r="A56" s="196"/>
      <c r="B56" s="280"/>
      <c r="C56" s="174"/>
      <c r="D56" s="268"/>
      <c r="E56" s="269"/>
      <c r="F56" s="537"/>
      <c r="G56" s="537"/>
    </row>
    <row r="57" spans="1:7" s="144" customFormat="1" ht="15" customHeight="1" thickBot="1">
      <c r="A57" s="196">
        <v>43449</v>
      </c>
      <c r="B57" s="280">
        <v>50</v>
      </c>
      <c r="C57" s="174" t="s">
        <v>490</v>
      </c>
      <c r="D57" s="274" t="s">
        <v>708</v>
      </c>
      <c r="E57" s="269" t="s">
        <v>76</v>
      </c>
      <c r="F57" s="524" t="s">
        <v>752</v>
      </c>
      <c r="G57" s="525"/>
    </row>
    <row r="58" spans="1:7" ht="13.5" customHeight="1" thickBot="1">
      <c r="A58" s="196"/>
      <c r="B58" s="280"/>
      <c r="C58" s="284"/>
      <c r="D58" s="270"/>
      <c r="E58" s="270"/>
      <c r="F58" s="502" t="s">
        <v>760</v>
      </c>
      <c r="G58" s="503"/>
    </row>
    <row r="59" spans="1:7" s="144" customFormat="1" ht="15" customHeight="1">
      <c r="A59" s="196">
        <v>43456</v>
      </c>
      <c r="B59" s="280">
        <v>51</v>
      </c>
      <c r="C59" s="287" t="s">
        <v>265</v>
      </c>
      <c r="D59" s="268"/>
      <c r="E59" s="269" t="s">
        <v>76</v>
      </c>
      <c r="F59" s="455"/>
      <c r="G59" s="455"/>
    </row>
    <row r="60" spans="1:7" s="144" customFormat="1" ht="15" customHeight="1">
      <c r="A60" s="196"/>
      <c r="B60" s="280"/>
      <c r="C60" s="282"/>
      <c r="D60" s="268"/>
      <c r="E60" s="269"/>
      <c r="F60" s="455"/>
      <c r="G60" s="455"/>
    </row>
    <row r="61" spans="1:7" s="144" customFormat="1" ht="15" customHeight="1" thickBot="1">
      <c r="A61" s="196">
        <v>43463</v>
      </c>
      <c r="B61" s="280">
        <v>52</v>
      </c>
      <c r="C61" s="287" t="s">
        <v>265</v>
      </c>
      <c r="D61" s="290"/>
      <c r="E61" s="269" t="s">
        <v>76</v>
      </c>
      <c r="F61" s="456"/>
      <c r="G61" s="456"/>
    </row>
    <row r="62" spans="1:7" s="144" customFormat="1" ht="15" customHeight="1" thickBot="1">
      <c r="A62" s="285"/>
      <c r="B62" s="280"/>
      <c r="C62" s="282"/>
      <c r="D62" s="268"/>
      <c r="E62" s="269"/>
      <c r="F62" s="484"/>
      <c r="G62" s="485"/>
    </row>
    <row r="63" spans="1:7" s="144" customFormat="1" ht="15" customHeight="1">
      <c r="A63" s="196">
        <v>43470</v>
      </c>
      <c r="B63" s="280">
        <v>1</v>
      </c>
      <c r="C63" s="174" t="s">
        <v>824</v>
      </c>
      <c r="D63" s="310" t="s">
        <v>489</v>
      </c>
      <c r="E63" s="269" t="s">
        <v>76</v>
      </c>
      <c r="F63" s="484" t="s">
        <v>811</v>
      </c>
      <c r="G63" s="485"/>
    </row>
    <row r="64" spans="1:7" s="144" customFormat="1" ht="15" customHeight="1" thickBot="1">
      <c r="A64" s="196">
        <v>43471</v>
      </c>
      <c r="B64" s="280">
        <v>1</v>
      </c>
      <c r="C64" s="284" t="s">
        <v>497</v>
      </c>
      <c r="D64" s="296" t="s">
        <v>493</v>
      </c>
      <c r="E64" s="270" t="s">
        <v>494</v>
      </c>
      <c r="F64" s="451" t="s">
        <v>751</v>
      </c>
      <c r="G64" s="452"/>
    </row>
    <row r="65" spans="1:7" s="144" customFormat="1" ht="15" customHeight="1" thickBot="1">
      <c r="A65" s="196"/>
      <c r="B65" s="280"/>
      <c r="C65" s="284"/>
      <c r="D65" s="296"/>
      <c r="E65" s="270"/>
      <c r="F65" s="456"/>
      <c r="G65" s="456"/>
    </row>
    <row r="66" spans="1:7" s="152" customFormat="1" ht="15" customHeight="1">
      <c r="A66" s="196"/>
      <c r="B66" s="280"/>
      <c r="C66" s="174"/>
      <c r="D66" s="268"/>
      <c r="E66" s="269"/>
      <c r="F66" s="466" t="s">
        <v>683</v>
      </c>
      <c r="G66" s="467"/>
    </row>
    <row r="67" spans="1:7" s="144" customFormat="1" ht="15" customHeight="1" thickBot="1">
      <c r="A67" s="196">
        <v>43477</v>
      </c>
      <c r="B67" s="280">
        <v>2</v>
      </c>
      <c r="C67" s="174" t="s">
        <v>825</v>
      </c>
      <c r="D67" s="310" t="s">
        <v>77</v>
      </c>
      <c r="E67" s="269" t="s">
        <v>76</v>
      </c>
      <c r="F67" s="482" t="s">
        <v>663</v>
      </c>
      <c r="G67" s="483"/>
    </row>
    <row r="68" spans="1:7" s="144" customFormat="1" ht="15" customHeight="1" thickBot="1">
      <c r="A68" s="196"/>
      <c r="B68" s="280"/>
      <c r="C68" s="174"/>
      <c r="D68" s="289"/>
      <c r="E68" s="269"/>
      <c r="F68" s="456"/>
      <c r="G68" s="456"/>
    </row>
    <row r="69" spans="1:7" s="144" customFormat="1" ht="15" customHeight="1" thickBot="1">
      <c r="A69" s="196"/>
      <c r="B69" s="280"/>
      <c r="C69" s="174"/>
      <c r="D69" s="268"/>
      <c r="E69" s="269"/>
      <c r="F69" s="486" t="s">
        <v>685</v>
      </c>
      <c r="G69" s="487"/>
    </row>
    <row r="70" spans="1:7" s="144" customFormat="1" ht="15" customHeight="1" thickBot="1">
      <c r="A70" s="196">
        <v>43484</v>
      </c>
      <c r="B70" s="280">
        <v>3</v>
      </c>
      <c r="C70" s="174" t="s">
        <v>826</v>
      </c>
      <c r="D70" s="274" t="s">
        <v>916</v>
      </c>
      <c r="E70" s="269" t="s">
        <v>76</v>
      </c>
      <c r="F70" s="459" t="s">
        <v>687</v>
      </c>
      <c r="G70" s="460"/>
    </row>
    <row r="71" spans="1:7" s="144" customFormat="1" ht="15" customHeight="1" thickBot="1">
      <c r="A71" s="196"/>
      <c r="B71" s="280"/>
      <c r="C71" s="174"/>
      <c r="D71" s="283"/>
      <c r="E71" s="269"/>
      <c r="F71" s="494"/>
      <c r="G71" s="495"/>
    </row>
    <row r="72" spans="1:7" s="144" customFormat="1" ht="15" customHeight="1" thickBot="1">
      <c r="A72" s="196">
        <v>43490</v>
      </c>
      <c r="B72" s="280">
        <v>4</v>
      </c>
      <c r="C72" s="287" t="s">
        <v>265</v>
      </c>
      <c r="D72" s="268"/>
      <c r="E72" s="269" t="s">
        <v>76</v>
      </c>
      <c r="F72" s="491" t="s">
        <v>812</v>
      </c>
      <c r="G72" s="492"/>
    </row>
    <row r="73" spans="1:7" s="144" customFormat="1" ht="15" customHeight="1" thickBot="1">
      <c r="A73" s="196">
        <v>43491</v>
      </c>
      <c r="B73" s="280">
        <v>4</v>
      </c>
      <c r="C73" s="287" t="s">
        <v>265</v>
      </c>
      <c r="D73" s="283"/>
      <c r="E73" s="274" t="s">
        <v>76</v>
      </c>
      <c r="F73" s="528" t="s">
        <v>718</v>
      </c>
      <c r="G73" s="529"/>
    </row>
    <row r="74" spans="1:7" s="144" customFormat="1" ht="15" customHeight="1">
      <c r="A74" s="196"/>
      <c r="B74" s="280"/>
      <c r="C74" s="287"/>
      <c r="D74" s="283"/>
      <c r="E74" s="274"/>
      <c r="F74" s="455"/>
      <c r="G74" s="455"/>
    </row>
    <row r="75" spans="1:5" s="144" customFormat="1" ht="15" customHeight="1" thickBot="1">
      <c r="A75" s="196"/>
      <c r="B75" s="280"/>
      <c r="C75" s="174"/>
      <c r="D75" s="268"/>
      <c r="E75" s="269"/>
    </row>
    <row r="76" spans="1:7" s="144" customFormat="1" ht="15" customHeight="1">
      <c r="A76" s="196">
        <v>43498</v>
      </c>
      <c r="B76" s="280">
        <v>5</v>
      </c>
      <c r="C76" s="174" t="s">
        <v>827</v>
      </c>
      <c r="D76" s="310" t="s">
        <v>489</v>
      </c>
      <c r="E76" s="269" t="s">
        <v>76</v>
      </c>
      <c r="F76" s="484" t="s">
        <v>684</v>
      </c>
      <c r="G76" s="485"/>
    </row>
    <row r="77" spans="1:7" s="144" customFormat="1" ht="15" customHeight="1" thickBot="1">
      <c r="A77" s="196">
        <v>43499</v>
      </c>
      <c r="B77" s="280">
        <v>5</v>
      </c>
      <c r="C77" s="284" t="s">
        <v>498</v>
      </c>
      <c r="D77" s="270" t="s">
        <v>493</v>
      </c>
      <c r="E77" s="270" t="s">
        <v>494</v>
      </c>
      <c r="F77" s="451" t="s">
        <v>751</v>
      </c>
      <c r="G77" s="452"/>
    </row>
    <row r="78" spans="1:7" s="144" customFormat="1" ht="15" customHeight="1" thickBot="1">
      <c r="A78" s="196"/>
      <c r="B78" s="280"/>
      <c r="C78" s="284"/>
      <c r="D78" s="270"/>
      <c r="E78" s="270"/>
      <c r="F78" s="325"/>
      <c r="G78" s="325"/>
    </row>
    <row r="79" spans="1:7" s="144" customFormat="1" ht="15" customHeight="1" thickBot="1">
      <c r="A79" s="285"/>
      <c r="B79" s="269"/>
      <c r="C79" s="174"/>
      <c r="D79" s="268"/>
      <c r="E79" s="269"/>
      <c r="F79" s="486" t="s">
        <v>689</v>
      </c>
      <c r="G79" s="487"/>
    </row>
    <row r="80" spans="1:7" s="144" customFormat="1" ht="15" customHeight="1" thickBot="1">
      <c r="A80" s="196">
        <v>43505</v>
      </c>
      <c r="B80" s="280">
        <v>6</v>
      </c>
      <c r="C80" s="174" t="s">
        <v>928</v>
      </c>
      <c r="D80" s="310" t="s">
        <v>77</v>
      </c>
      <c r="E80" s="269" t="s">
        <v>76</v>
      </c>
      <c r="F80" s="486" t="s">
        <v>813</v>
      </c>
      <c r="G80" s="487"/>
    </row>
    <row r="81" spans="1:7" s="144" customFormat="1" ht="15" customHeight="1">
      <c r="A81" s="285"/>
      <c r="B81" s="280"/>
      <c r="C81" s="291"/>
      <c r="D81" s="270"/>
      <c r="E81" s="270"/>
      <c r="F81" s="472" t="s">
        <v>690</v>
      </c>
      <c r="G81" s="473"/>
    </row>
    <row r="82" spans="1:7" s="144" customFormat="1" ht="15" customHeight="1" thickBot="1">
      <c r="A82" s="196">
        <v>43512</v>
      </c>
      <c r="B82" s="280">
        <v>7</v>
      </c>
      <c r="C82" s="287" t="s">
        <v>265</v>
      </c>
      <c r="D82" s="310"/>
      <c r="E82" s="269" t="s">
        <v>76</v>
      </c>
      <c r="F82" s="448" t="s">
        <v>172</v>
      </c>
      <c r="G82" s="449"/>
    </row>
    <row r="83" spans="1:7" s="144" customFormat="1" ht="15" customHeight="1">
      <c r="A83" s="285"/>
      <c r="B83" s="280"/>
      <c r="C83" s="174"/>
      <c r="D83" s="283"/>
      <c r="E83" s="269"/>
      <c r="F83" s="512" t="s">
        <v>691</v>
      </c>
      <c r="G83" s="513"/>
    </row>
    <row r="84" spans="1:7" s="144" customFormat="1" ht="15" customHeight="1" thickBot="1">
      <c r="A84" s="196">
        <v>43519</v>
      </c>
      <c r="B84" s="280">
        <v>8</v>
      </c>
      <c r="C84" s="174" t="s">
        <v>828</v>
      </c>
      <c r="D84" s="310" t="s">
        <v>489</v>
      </c>
      <c r="E84" s="269" t="s">
        <v>76</v>
      </c>
      <c r="F84" s="488" t="s">
        <v>692</v>
      </c>
      <c r="G84" s="489"/>
    </row>
    <row r="85" spans="1:7" s="144" customFormat="1" ht="15" customHeight="1">
      <c r="A85" s="285"/>
      <c r="B85" s="280"/>
      <c r="D85" s="146"/>
      <c r="E85" s="269"/>
      <c r="F85" s="466" t="s">
        <v>693</v>
      </c>
      <c r="G85" s="467"/>
    </row>
    <row r="86" spans="1:7" s="144" customFormat="1" ht="15" customHeight="1">
      <c r="A86" s="196">
        <v>43526</v>
      </c>
      <c r="B86" s="280">
        <v>9</v>
      </c>
      <c r="C86" s="174" t="s">
        <v>725</v>
      </c>
      <c r="D86" s="280" t="s">
        <v>713</v>
      </c>
      <c r="E86" s="269" t="s">
        <v>76</v>
      </c>
      <c r="F86" s="303" t="s">
        <v>719</v>
      </c>
      <c r="G86" s="305"/>
    </row>
    <row r="87" spans="1:7" s="144" customFormat="1" ht="15" customHeight="1">
      <c r="A87" s="196">
        <v>43527</v>
      </c>
      <c r="B87" s="280">
        <v>9</v>
      </c>
      <c r="C87" s="273" t="s">
        <v>664</v>
      </c>
      <c r="D87" s="280" t="s">
        <v>534</v>
      </c>
      <c r="E87" s="274" t="s">
        <v>76</v>
      </c>
      <c r="F87" s="526" t="s">
        <v>814</v>
      </c>
      <c r="G87" s="527"/>
    </row>
    <row r="88" spans="1:7" s="144" customFormat="1" ht="15" customHeight="1">
      <c r="A88" s="196"/>
      <c r="B88" s="280"/>
      <c r="C88" s="273"/>
      <c r="D88" s="269"/>
      <c r="E88" s="274"/>
      <c r="F88" s="526"/>
      <c r="G88" s="527"/>
    </row>
    <row r="89" spans="1:7" s="144" customFormat="1" ht="15" customHeight="1" thickBot="1">
      <c r="A89" s="196">
        <v>43533</v>
      </c>
      <c r="B89" s="280">
        <v>10</v>
      </c>
      <c r="C89" s="174" t="s">
        <v>929</v>
      </c>
      <c r="D89" s="310" t="s">
        <v>77</v>
      </c>
      <c r="E89" s="274" t="s">
        <v>76</v>
      </c>
      <c r="F89" s="536"/>
      <c r="G89" s="536"/>
    </row>
    <row r="90" spans="1:7" s="144" customFormat="1" ht="15" customHeight="1" thickBot="1">
      <c r="A90" s="196">
        <v>43533</v>
      </c>
      <c r="B90" s="280">
        <v>10</v>
      </c>
      <c r="C90" s="318" t="s">
        <v>743</v>
      </c>
      <c r="D90" s="274" t="s">
        <v>748</v>
      </c>
      <c r="E90" s="280" t="s">
        <v>747</v>
      </c>
      <c r="F90" s="474" t="s">
        <v>751</v>
      </c>
      <c r="G90" s="475"/>
    </row>
    <row r="91" spans="1:7" s="144" customFormat="1" ht="15" customHeight="1" thickBot="1">
      <c r="A91" s="196">
        <v>43534</v>
      </c>
      <c r="B91" s="280">
        <v>10</v>
      </c>
      <c r="C91" s="284" t="s">
        <v>499</v>
      </c>
      <c r="D91" s="270" t="s">
        <v>493</v>
      </c>
      <c r="E91" s="270" t="s">
        <v>494</v>
      </c>
      <c r="F91" s="448" t="s">
        <v>714</v>
      </c>
      <c r="G91" s="449"/>
    </row>
    <row r="92" spans="1:7" s="144" customFormat="1" ht="15" customHeight="1" thickBot="1">
      <c r="A92" s="285"/>
      <c r="B92" s="280"/>
      <c r="C92" s="287"/>
      <c r="D92" s="28"/>
      <c r="E92" s="269"/>
      <c r="F92" s="454"/>
      <c r="G92" s="454"/>
    </row>
    <row r="93" spans="1:7" s="144" customFormat="1" ht="15" customHeight="1">
      <c r="A93" s="196">
        <v>43540</v>
      </c>
      <c r="B93" s="280">
        <v>11</v>
      </c>
      <c r="C93" s="174" t="s">
        <v>930</v>
      </c>
      <c r="D93" s="274" t="s">
        <v>627</v>
      </c>
      <c r="E93" s="269" t="s">
        <v>76</v>
      </c>
      <c r="F93" s="472" t="s">
        <v>694</v>
      </c>
      <c r="G93" s="473"/>
    </row>
    <row r="94" spans="1:7" s="144" customFormat="1" ht="15" customHeight="1" thickBot="1">
      <c r="A94" s="196"/>
      <c r="B94" s="280"/>
      <c r="C94" s="170"/>
      <c r="D94" s="283"/>
      <c r="E94" s="269"/>
      <c r="F94" s="448" t="s">
        <v>726</v>
      </c>
      <c r="G94" s="449"/>
    </row>
    <row r="95" spans="1:7" s="144" customFormat="1" ht="15" customHeight="1">
      <c r="A95" s="196">
        <v>43547</v>
      </c>
      <c r="B95" s="280">
        <v>12</v>
      </c>
      <c r="C95" s="170" t="s">
        <v>720</v>
      </c>
      <c r="D95" s="274" t="s">
        <v>754</v>
      </c>
      <c r="E95" s="269" t="s">
        <v>76</v>
      </c>
      <c r="F95" s="531" t="s">
        <v>695</v>
      </c>
      <c r="G95" s="532"/>
    </row>
    <row r="96" spans="1:7" s="144" customFormat="1" ht="15" customHeight="1" thickBot="1">
      <c r="A96" s="535" t="s">
        <v>815</v>
      </c>
      <c r="B96" s="535"/>
      <c r="C96" s="535"/>
      <c r="D96" s="535"/>
      <c r="E96" s="538"/>
      <c r="F96" s="478" t="s">
        <v>721</v>
      </c>
      <c r="G96" s="479"/>
    </row>
    <row r="97" spans="1:7" s="144" customFormat="1" ht="15" customHeight="1" thickBot="1">
      <c r="A97" s="196"/>
      <c r="B97" s="280"/>
      <c r="C97" s="170"/>
      <c r="D97" s="28"/>
      <c r="E97" s="269"/>
      <c r="F97" s="530"/>
      <c r="G97" s="530"/>
    </row>
    <row r="98" spans="1:7" s="144" customFormat="1" ht="15" customHeight="1">
      <c r="A98" s="196">
        <v>43554</v>
      </c>
      <c r="B98" s="280">
        <v>13</v>
      </c>
      <c r="C98" s="174" t="s">
        <v>829</v>
      </c>
      <c r="D98" s="274" t="s">
        <v>77</v>
      </c>
      <c r="E98" s="269" t="s">
        <v>76</v>
      </c>
      <c r="F98" s="491" t="s">
        <v>696</v>
      </c>
      <c r="G98" s="492"/>
    </row>
    <row r="99" spans="1:7" s="144" customFormat="1" ht="15" customHeight="1" thickBot="1">
      <c r="A99" s="196"/>
      <c r="B99" s="280"/>
      <c r="C99" s="287"/>
      <c r="D99" s="283"/>
      <c r="E99" s="269"/>
      <c r="F99" s="480" t="s">
        <v>722</v>
      </c>
      <c r="G99" s="481"/>
    </row>
    <row r="100" spans="1:7" s="144" customFormat="1" ht="15" customHeight="1" thickBot="1">
      <c r="A100" s="196"/>
      <c r="B100" s="280"/>
      <c r="C100" s="174"/>
      <c r="D100" s="268"/>
      <c r="E100" s="268"/>
      <c r="F100" s="464" t="s">
        <v>697</v>
      </c>
      <c r="G100" s="465"/>
    </row>
    <row r="101" spans="1:7" s="144" customFormat="1" ht="15" customHeight="1" thickBot="1">
      <c r="A101" s="196">
        <v>43561</v>
      </c>
      <c r="B101" s="280">
        <v>14</v>
      </c>
      <c r="C101" s="174" t="s">
        <v>830</v>
      </c>
      <c r="D101" s="274" t="s">
        <v>489</v>
      </c>
      <c r="E101" s="269" t="s">
        <v>76</v>
      </c>
      <c r="F101" s="474"/>
      <c r="G101" s="475"/>
    </row>
    <row r="102" spans="1:7" s="144" customFormat="1" ht="15" customHeight="1" thickBot="1">
      <c r="A102" s="196">
        <v>43562</v>
      </c>
      <c r="B102" s="280">
        <v>14</v>
      </c>
      <c r="C102" s="284" t="s">
        <v>535</v>
      </c>
      <c r="D102" s="270" t="s">
        <v>493</v>
      </c>
      <c r="E102" s="270" t="s">
        <v>494</v>
      </c>
      <c r="F102" s="474" t="s">
        <v>751</v>
      </c>
      <c r="G102" s="475"/>
    </row>
    <row r="103" spans="1:7" s="144" customFormat="1" ht="15" customHeight="1">
      <c r="A103" s="196"/>
      <c r="B103" s="280"/>
      <c r="C103" s="170"/>
      <c r="D103" s="283"/>
      <c r="E103" s="269"/>
      <c r="F103" s="264"/>
      <c r="G103" s="264"/>
    </row>
    <row r="104" spans="1:7" s="144" customFormat="1" ht="15" customHeight="1">
      <c r="A104" s="196"/>
      <c r="B104" s="280"/>
      <c r="C104" s="170"/>
      <c r="D104" s="283"/>
      <c r="E104" s="269"/>
      <c r="F104" s="264"/>
      <c r="G104" s="264"/>
    </row>
    <row r="105" spans="1:7" s="144" customFormat="1" ht="15" customHeight="1">
      <c r="A105" s="196"/>
      <c r="B105" s="280"/>
      <c r="C105" s="284"/>
      <c r="D105" s="270"/>
      <c r="E105" s="270"/>
      <c r="F105" s="325"/>
      <c r="G105" s="325"/>
    </row>
    <row r="106" spans="1:7" s="152" customFormat="1" ht="19.5" customHeight="1">
      <c r="A106" s="535" t="s">
        <v>661</v>
      </c>
      <c r="B106" s="535"/>
      <c r="C106" s="535"/>
      <c r="D106" s="535"/>
      <c r="E106" s="535"/>
      <c r="F106" s="454"/>
      <c r="G106" s="454"/>
    </row>
    <row r="107" spans="1:7" s="170" customFormat="1" ht="15" customHeight="1" thickBot="1">
      <c r="A107" s="409"/>
      <c r="B107" s="289"/>
      <c r="C107" s="271"/>
      <c r="D107" s="296"/>
      <c r="E107" s="271"/>
      <c r="F107" s="490"/>
      <c r="G107" s="490"/>
    </row>
    <row r="108" spans="1:7" s="159" customFormat="1" ht="15" customHeight="1">
      <c r="A108" s="196">
        <v>43568</v>
      </c>
      <c r="B108" s="280">
        <v>15</v>
      </c>
      <c r="C108" s="174" t="s">
        <v>831</v>
      </c>
      <c r="D108" s="310" t="s">
        <v>77</v>
      </c>
      <c r="E108" s="269" t="s">
        <v>76</v>
      </c>
      <c r="F108" s="466" t="s">
        <v>698</v>
      </c>
      <c r="G108" s="467"/>
    </row>
    <row r="109" spans="1:7" s="159" customFormat="1" ht="15" customHeight="1" thickBot="1">
      <c r="A109" s="196"/>
      <c r="B109" s="280"/>
      <c r="C109" s="287"/>
      <c r="D109" s="283"/>
      <c r="E109" s="269"/>
      <c r="F109" s="482" t="s">
        <v>709</v>
      </c>
      <c r="G109" s="483"/>
    </row>
    <row r="110" spans="1:7" s="159" customFormat="1" ht="15" customHeight="1">
      <c r="A110" s="196"/>
      <c r="B110" s="280"/>
      <c r="C110" s="174"/>
      <c r="D110" s="268"/>
      <c r="E110" s="269"/>
      <c r="F110" s="455"/>
      <c r="G110" s="455"/>
    </row>
    <row r="111" spans="1:7" s="159" customFormat="1" ht="15" customHeight="1">
      <c r="A111" s="196">
        <v>43575</v>
      </c>
      <c r="B111" s="280">
        <v>16</v>
      </c>
      <c r="C111" s="170" t="s">
        <v>665</v>
      </c>
      <c r="D111" s="290"/>
      <c r="E111" s="269" t="s">
        <v>76</v>
      </c>
      <c r="F111" s="455"/>
      <c r="G111" s="455"/>
    </row>
    <row r="112" spans="1:7" s="152" customFormat="1" ht="15" customHeight="1" thickBot="1">
      <c r="A112" s="406"/>
      <c r="B112" s="406"/>
      <c r="D112" s="406"/>
      <c r="F112" s="534"/>
      <c r="G112" s="534"/>
    </row>
    <row r="113" spans="1:7" s="144" customFormat="1" ht="15" customHeight="1" thickBot="1">
      <c r="A113" s="196">
        <v>43582</v>
      </c>
      <c r="B113" s="280">
        <v>17</v>
      </c>
      <c r="C113" s="21" t="s">
        <v>78</v>
      </c>
      <c r="D113" s="411" t="s">
        <v>77</v>
      </c>
      <c r="E113" s="269" t="s">
        <v>76</v>
      </c>
      <c r="F113" s="476" t="s">
        <v>699</v>
      </c>
      <c r="G113" s="477"/>
    </row>
    <row r="114" spans="1:7" s="144" customFormat="1" ht="15" customHeight="1" thickBot="1">
      <c r="A114" s="196"/>
      <c r="B114" s="280"/>
      <c r="C114" s="174"/>
      <c r="D114" s="290"/>
      <c r="E114" s="269"/>
      <c r="F114" s="486"/>
      <c r="G114" s="487"/>
    </row>
    <row r="115" spans="1:7" s="144" customFormat="1" ht="15" customHeight="1" thickBot="1">
      <c r="A115" s="196"/>
      <c r="B115" s="280"/>
      <c r="C115" s="287"/>
      <c r="D115" s="269"/>
      <c r="E115" s="269"/>
      <c r="F115" s="455"/>
      <c r="G115" s="455"/>
    </row>
    <row r="116" spans="1:7" s="144" customFormat="1" ht="15" customHeight="1">
      <c r="A116" s="196">
        <v>43589</v>
      </c>
      <c r="B116" s="280">
        <v>18</v>
      </c>
      <c r="C116" s="287" t="s">
        <v>265</v>
      </c>
      <c r="D116" s="283"/>
      <c r="E116" s="269" t="s">
        <v>76</v>
      </c>
      <c r="F116" s="472" t="s">
        <v>700</v>
      </c>
      <c r="G116" s="473"/>
    </row>
    <row r="117" spans="1:7" s="144" customFormat="1" ht="15" customHeight="1" thickBot="1">
      <c r="A117" s="196"/>
      <c r="B117" s="298"/>
      <c r="C117" s="21"/>
      <c r="D117" s="299"/>
      <c r="E117" s="269"/>
      <c r="F117" s="448" t="s">
        <v>701</v>
      </c>
      <c r="G117" s="449"/>
    </row>
    <row r="118" spans="1:7" s="144" customFormat="1" ht="15" customHeight="1" thickBot="1">
      <c r="A118" s="28"/>
      <c r="B118" s="410"/>
      <c r="C118" s="297"/>
      <c r="D118" s="407"/>
      <c r="E118" s="271"/>
      <c r="F118" s="464" t="s">
        <v>702</v>
      </c>
      <c r="G118" s="465"/>
    </row>
    <row r="119" spans="1:7" s="144" customFormat="1" ht="15" customHeight="1" thickBot="1">
      <c r="A119" s="196">
        <v>43596</v>
      </c>
      <c r="B119" s="298">
        <v>19</v>
      </c>
      <c r="C119" s="287" t="s">
        <v>265</v>
      </c>
      <c r="D119" s="146"/>
      <c r="E119" s="269" t="s">
        <v>76</v>
      </c>
      <c r="F119" s="468" t="s">
        <v>723</v>
      </c>
      <c r="G119" s="469"/>
    </row>
    <row r="120" spans="1:7" s="152" customFormat="1" ht="15" customHeight="1" thickBot="1">
      <c r="A120" s="196">
        <v>43597</v>
      </c>
      <c r="B120" s="280">
        <v>19</v>
      </c>
      <c r="C120" s="271" t="s">
        <v>500</v>
      </c>
      <c r="D120" s="296" t="s">
        <v>493</v>
      </c>
      <c r="E120" s="270" t="s">
        <v>494</v>
      </c>
      <c r="F120" s="451" t="s">
        <v>751</v>
      </c>
      <c r="G120" s="452"/>
    </row>
    <row r="121" spans="1:7" s="144" customFormat="1" ht="19.5" customHeight="1" thickBot="1">
      <c r="A121" s="196"/>
      <c r="B121" s="280"/>
      <c r="C121" s="271"/>
      <c r="D121" s="296"/>
      <c r="E121" s="270"/>
      <c r="F121" s="450"/>
      <c r="G121" s="450"/>
    </row>
    <row r="122" spans="1:7" s="144" customFormat="1" ht="15" customHeight="1">
      <c r="A122" s="196"/>
      <c r="B122" s="280"/>
      <c r="C122" s="271"/>
      <c r="D122" s="296"/>
      <c r="E122" s="270"/>
      <c r="F122" s="470" t="s">
        <v>705</v>
      </c>
      <c r="G122" s="471"/>
    </row>
    <row r="123" spans="1:7" s="144" customFormat="1" ht="15" customHeight="1" thickBot="1">
      <c r="A123" s="196">
        <v>43602</v>
      </c>
      <c r="B123" s="280">
        <v>20</v>
      </c>
      <c r="C123" s="287" t="s">
        <v>666</v>
      </c>
      <c r="D123" s="28"/>
      <c r="E123" s="269" t="s">
        <v>76</v>
      </c>
      <c r="F123" s="462" t="s">
        <v>703</v>
      </c>
      <c r="G123" s="463"/>
    </row>
    <row r="124" spans="1:7" s="144" customFormat="1" ht="15" customHeight="1" thickBot="1">
      <c r="A124" s="196"/>
      <c r="B124" s="280"/>
      <c r="C124" s="287"/>
      <c r="D124" s="28"/>
      <c r="E124" s="301"/>
      <c r="F124" s="302"/>
      <c r="G124" s="302"/>
    </row>
    <row r="125" spans="1:7" s="144" customFormat="1" ht="15" customHeight="1">
      <c r="A125" s="281"/>
      <c r="B125" s="280"/>
      <c r="C125" s="174"/>
      <c r="D125" s="283"/>
      <c r="E125" s="300" t="s">
        <v>750</v>
      </c>
      <c r="F125" s="294"/>
      <c r="G125" s="295"/>
    </row>
    <row r="126" spans="1:7" s="144" customFormat="1" ht="15" customHeight="1">
      <c r="A126" s="196">
        <v>43610</v>
      </c>
      <c r="B126" s="280">
        <v>21</v>
      </c>
      <c r="C126" s="151" t="s">
        <v>585</v>
      </c>
      <c r="D126" s="289" t="s">
        <v>668</v>
      </c>
      <c r="E126" s="274" t="s">
        <v>76</v>
      </c>
      <c r="F126" s="457" t="s">
        <v>704</v>
      </c>
      <c r="G126" s="458"/>
    </row>
    <row r="127" spans="1:7" s="144" customFormat="1" ht="15" customHeight="1" thickBot="1">
      <c r="A127" s="292">
        <v>43610</v>
      </c>
      <c r="B127" s="280">
        <v>21</v>
      </c>
      <c r="C127" s="151" t="s">
        <v>584</v>
      </c>
      <c r="D127" s="28"/>
      <c r="E127" s="269" t="s">
        <v>76</v>
      </c>
      <c r="F127" s="459" t="s">
        <v>706</v>
      </c>
      <c r="G127" s="460"/>
    </row>
    <row r="128" spans="1:7" s="144" customFormat="1" ht="15" customHeight="1">
      <c r="A128" s="292"/>
      <c r="B128" s="280"/>
      <c r="C128" s="151"/>
      <c r="D128" s="28"/>
      <c r="E128" s="269"/>
      <c r="F128" s="461"/>
      <c r="G128" s="461"/>
    </row>
    <row r="129" spans="1:7" s="144" customFormat="1" ht="15" customHeight="1">
      <c r="A129" s="409"/>
      <c r="B129" s="289"/>
      <c r="C129" s="170"/>
      <c r="D129" s="28"/>
      <c r="E129" s="170"/>
      <c r="F129" s="456"/>
      <c r="G129" s="456"/>
    </row>
    <row r="130" spans="1:7" s="144" customFormat="1" ht="15" customHeight="1">
      <c r="A130" s="292">
        <v>43615</v>
      </c>
      <c r="B130" s="289">
        <v>22</v>
      </c>
      <c r="C130" s="288" t="s">
        <v>667</v>
      </c>
      <c r="D130" s="290"/>
      <c r="E130" s="275"/>
      <c r="F130" s="456"/>
      <c r="G130" s="456"/>
    </row>
    <row r="131" spans="1:7" s="144" customFormat="1" ht="15" customHeight="1">
      <c r="A131" s="292">
        <v>43616</v>
      </c>
      <c r="B131" s="289">
        <v>22</v>
      </c>
      <c r="C131" s="288" t="s">
        <v>667</v>
      </c>
      <c r="D131" s="290"/>
      <c r="E131" s="276"/>
      <c r="F131" s="456"/>
      <c r="G131" s="456"/>
    </row>
    <row r="132" spans="1:8" s="144" customFormat="1" ht="15" customHeight="1">
      <c r="A132" s="292">
        <v>43617</v>
      </c>
      <c r="B132" s="289">
        <v>22</v>
      </c>
      <c r="C132" s="288" t="s">
        <v>667</v>
      </c>
      <c r="D132" s="290"/>
      <c r="E132" s="267"/>
      <c r="F132" s="455"/>
      <c r="G132" s="455"/>
      <c r="H132" s="216"/>
    </row>
    <row r="133" spans="1:8" s="144" customFormat="1" ht="15" customHeight="1">
      <c r="A133" s="409"/>
      <c r="B133" s="289"/>
      <c r="C133" s="278"/>
      <c r="D133" s="277"/>
      <c r="E133" s="277"/>
      <c r="F133" s="456"/>
      <c r="G133" s="456"/>
      <c r="H133" s="216"/>
    </row>
    <row r="134" spans="1:8" s="1" customFormat="1" ht="15" customHeight="1">
      <c r="A134" s="292">
        <v>43624</v>
      </c>
      <c r="B134" s="289">
        <v>23</v>
      </c>
      <c r="C134" s="170" t="s">
        <v>707</v>
      </c>
      <c r="D134" s="290"/>
      <c r="E134" s="269" t="s">
        <v>76</v>
      </c>
      <c r="F134" s="454"/>
      <c r="G134" s="454"/>
      <c r="H134" s="5"/>
    </row>
    <row r="135" spans="1:7" s="1" customFormat="1" ht="15" customHeight="1">
      <c r="A135" s="276"/>
      <c r="B135" s="410"/>
      <c r="C135" s="278"/>
      <c r="D135" s="277"/>
      <c r="E135" s="277"/>
      <c r="F135" s="453"/>
      <c r="G135" s="453"/>
    </row>
    <row r="136" spans="1:7" s="5" customFormat="1" ht="15" customHeight="1">
      <c r="A136" s="276"/>
      <c r="B136" s="410"/>
      <c r="C136" s="278"/>
      <c r="D136" s="277"/>
      <c r="E136" s="277"/>
      <c r="F136" s="453"/>
      <c r="G136" s="453"/>
    </row>
    <row r="137" spans="1:7" s="5" customFormat="1" ht="13.5" customHeight="1">
      <c r="A137" s="276"/>
      <c r="B137" s="276"/>
      <c r="C137" s="278"/>
      <c r="D137" s="277"/>
      <c r="E137" s="278"/>
      <c r="F137" s="453"/>
      <c r="G137" s="453"/>
    </row>
    <row r="138" spans="1:7" s="5" customFormat="1" ht="13.5" customHeight="1">
      <c r="A138" s="276"/>
      <c r="B138" s="276"/>
      <c r="C138" s="278"/>
      <c r="D138" s="277"/>
      <c r="E138" s="278"/>
      <c r="F138" s="453"/>
      <c r="G138" s="453"/>
    </row>
    <row r="139" spans="1:7" s="5" customFormat="1" ht="13.5" customHeight="1">
      <c r="A139" s="276"/>
      <c r="B139" s="276"/>
      <c r="C139" s="278"/>
      <c r="D139" s="277"/>
      <c r="E139" s="278"/>
      <c r="F139" s="453"/>
      <c r="G139" s="453"/>
    </row>
    <row r="140" spans="1:7" s="5" customFormat="1" ht="13.5" customHeight="1">
      <c r="A140" s="276"/>
      <c r="B140" s="276"/>
      <c r="C140" s="278"/>
      <c r="D140" s="277"/>
      <c r="E140" s="278"/>
      <c r="F140" s="453"/>
      <c r="G140" s="453"/>
    </row>
    <row r="141" spans="1:7" s="5" customFormat="1" ht="13.5" customHeight="1">
      <c r="A141" s="276"/>
      <c r="B141" s="276"/>
      <c r="C141" s="278"/>
      <c r="D141" s="277"/>
      <c r="E141" s="278"/>
      <c r="F141" s="453"/>
      <c r="G141" s="453"/>
    </row>
    <row r="142" spans="1:7" s="206" customFormat="1" ht="13.5" customHeight="1">
      <c r="A142" s="276"/>
      <c r="B142" s="276"/>
      <c r="C142" s="278"/>
      <c r="D142" s="277"/>
      <c r="E142" s="278"/>
      <c r="F142" s="453"/>
      <c r="G142" s="453"/>
    </row>
    <row r="143" spans="1:7" s="206" customFormat="1" ht="13.5" customHeight="1">
      <c r="A143" s="276"/>
      <c r="B143" s="276"/>
      <c r="C143" s="278"/>
      <c r="D143" s="277"/>
      <c r="E143" s="278"/>
      <c r="F143" s="453"/>
      <c r="G143" s="453"/>
    </row>
    <row r="144" spans="1:7" s="155" customFormat="1" ht="13.5" customHeight="1">
      <c r="A144" s="276"/>
      <c r="B144" s="276"/>
      <c r="C144" s="278"/>
      <c r="D144" s="277"/>
      <c r="E144" s="278"/>
      <c r="F144" s="453"/>
      <c r="G144" s="453"/>
    </row>
    <row r="145" spans="1:7" s="155" customFormat="1" ht="13.5" customHeight="1">
      <c r="A145" s="276"/>
      <c r="B145" s="276"/>
      <c r="C145" s="278"/>
      <c r="D145" s="277"/>
      <c r="E145" s="278"/>
      <c r="F145" s="453"/>
      <c r="G145" s="453"/>
    </row>
    <row r="146" spans="1:7" s="155" customFormat="1" ht="13.5" customHeight="1">
      <c r="A146" s="276"/>
      <c r="B146" s="276"/>
      <c r="C146" s="278"/>
      <c r="D146" s="277"/>
      <c r="E146" s="278"/>
      <c r="F146" s="453"/>
      <c r="G146" s="453"/>
    </row>
    <row r="147" spans="1:7" s="155" customFormat="1" ht="13.5" customHeight="1">
      <c r="A147" s="276"/>
      <c r="B147" s="276"/>
      <c r="C147" s="278"/>
      <c r="D147" s="277"/>
      <c r="E147" s="278"/>
      <c r="F147" s="265"/>
      <c r="G147" s="278"/>
    </row>
    <row r="148" spans="1:7" s="155" customFormat="1" ht="13.5" customHeight="1">
      <c r="A148" s="276"/>
      <c r="B148" s="276"/>
      <c r="C148" s="278"/>
      <c r="D148" s="277"/>
      <c r="E148" s="278"/>
      <c r="F148" s="265"/>
      <c r="G148" s="278"/>
    </row>
    <row r="149" spans="1:7" s="155" customFormat="1" ht="13.5" customHeight="1">
      <c r="A149" s="276"/>
      <c r="B149" s="276"/>
      <c r="C149" s="278"/>
      <c r="D149" s="277"/>
      <c r="E149" s="278"/>
      <c r="F149" s="265"/>
      <c r="G149" s="278"/>
    </row>
    <row r="150" spans="1:7" s="155" customFormat="1" ht="13.5" customHeight="1">
      <c r="A150" s="276"/>
      <c r="B150" s="276"/>
      <c r="C150" s="278"/>
      <c r="D150" s="277"/>
      <c r="E150" s="278"/>
      <c r="F150" s="265"/>
      <c r="G150" s="278"/>
    </row>
    <row r="151" spans="1:7" s="155" customFormat="1" ht="13.5" customHeight="1">
      <c r="A151" s="276"/>
      <c r="B151" s="276"/>
      <c r="C151" s="278"/>
      <c r="D151" s="277"/>
      <c r="E151" s="278"/>
      <c r="F151" s="265"/>
      <c r="G151" s="278"/>
    </row>
    <row r="152" spans="1:7" s="155" customFormat="1" ht="13.5" customHeight="1">
      <c r="A152" s="276"/>
      <c r="B152" s="276"/>
      <c r="C152" s="278"/>
      <c r="D152" s="277"/>
      <c r="E152" s="278"/>
      <c r="F152" s="265"/>
      <c r="G152" s="278"/>
    </row>
    <row r="153" spans="1:7" s="155" customFormat="1" ht="13.5" customHeight="1">
      <c r="A153" s="276"/>
      <c r="B153" s="276"/>
      <c r="C153" s="278"/>
      <c r="D153" s="277"/>
      <c r="E153" s="278"/>
      <c r="F153" s="265"/>
      <c r="G153" s="278"/>
    </row>
    <row r="154" spans="1:7" s="155" customFormat="1" ht="13.5" customHeight="1">
      <c r="A154" s="276"/>
      <c r="B154" s="276"/>
      <c r="C154" s="278"/>
      <c r="D154" s="277"/>
      <c r="E154" s="278"/>
      <c r="F154" s="265"/>
      <c r="G154" s="278"/>
    </row>
    <row r="155" spans="1:7" s="155" customFormat="1" ht="13.5" customHeight="1">
      <c r="A155" s="409"/>
      <c r="B155" s="409"/>
      <c r="C155" s="170"/>
      <c r="D155" s="28"/>
      <c r="E155" s="170"/>
      <c r="F155" s="266"/>
      <c r="G155" s="170"/>
    </row>
  </sheetData>
  <sheetProtection/>
  <mergeCells count="141">
    <mergeCell ref="F56:G56"/>
    <mergeCell ref="A96:E96"/>
    <mergeCell ref="A1:C1"/>
    <mergeCell ref="A2:C2"/>
    <mergeCell ref="F74:G74"/>
    <mergeCell ref="F71:G71"/>
    <mergeCell ref="F63:G63"/>
    <mergeCell ref="A55:E55"/>
    <mergeCell ref="F40:G40"/>
    <mergeCell ref="F3:G3"/>
    <mergeCell ref="F50:G50"/>
    <mergeCell ref="F94:G94"/>
    <mergeCell ref="F51:G51"/>
    <mergeCell ref="D2:E2"/>
    <mergeCell ref="C26:D26"/>
    <mergeCell ref="F112:G112"/>
    <mergeCell ref="F61:G61"/>
    <mergeCell ref="A106:E106"/>
    <mergeCell ref="F89:G89"/>
    <mergeCell ref="F91:G91"/>
    <mergeCell ref="F81:G81"/>
    <mergeCell ref="F83:G83"/>
    <mergeCell ref="F85:G85"/>
    <mergeCell ref="F69:G69"/>
    <mergeCell ref="F88:G88"/>
    <mergeCell ref="F98:G98"/>
    <mergeCell ref="F70:G70"/>
    <mergeCell ref="F92:G92"/>
    <mergeCell ref="F97:G97"/>
    <mergeCell ref="F95:G95"/>
    <mergeCell ref="F68:G68"/>
    <mergeCell ref="F57:G57"/>
    <mergeCell ref="F87:G87"/>
    <mergeCell ref="F72:G72"/>
    <mergeCell ref="F66:G66"/>
    <mergeCell ref="F73:G73"/>
    <mergeCell ref="F59:G59"/>
    <mergeCell ref="F60:G60"/>
    <mergeCell ref="F79:G79"/>
    <mergeCell ref="F64:G64"/>
    <mergeCell ref="F42:G42"/>
    <mergeCell ref="F65:G65"/>
    <mergeCell ref="F47:G47"/>
    <mergeCell ref="F43:G43"/>
    <mergeCell ref="F45:G45"/>
    <mergeCell ref="F62:G62"/>
    <mergeCell ref="F58:G58"/>
    <mergeCell ref="F49:G49"/>
    <mergeCell ref="F54:G54"/>
    <mergeCell ref="F55:G55"/>
    <mergeCell ref="F2:G2"/>
    <mergeCell ref="A4:E4"/>
    <mergeCell ref="F18:G18"/>
    <mergeCell ref="F12:G12"/>
    <mergeCell ref="F13:G13"/>
    <mergeCell ref="F16:G16"/>
    <mergeCell ref="F4:G4"/>
    <mergeCell ref="F7:G7"/>
    <mergeCell ref="F5:G5"/>
    <mergeCell ref="F6:G6"/>
    <mergeCell ref="F8:G8"/>
    <mergeCell ref="F19:G19"/>
    <mergeCell ref="F28:G28"/>
    <mergeCell ref="F23:G23"/>
    <mergeCell ref="F46:G46"/>
    <mergeCell ref="F29:G29"/>
    <mergeCell ref="F9:G9"/>
    <mergeCell ref="F11:G11"/>
    <mergeCell ref="F34:G34"/>
    <mergeCell ref="F38:G38"/>
    <mergeCell ref="F24:G24"/>
    <mergeCell ref="F30:G30"/>
    <mergeCell ref="F10:G10"/>
    <mergeCell ref="F37:G37"/>
    <mergeCell ref="F20:G20"/>
    <mergeCell ref="F31:G31"/>
    <mergeCell ref="F35:G35"/>
    <mergeCell ref="F21:G21"/>
    <mergeCell ref="F14:G14"/>
    <mergeCell ref="F33:G33"/>
    <mergeCell ref="F15:G15"/>
    <mergeCell ref="F32:G32"/>
    <mergeCell ref="F36:G36"/>
    <mergeCell ref="F67:G67"/>
    <mergeCell ref="F26:G26"/>
    <mergeCell ref="F27:G27"/>
    <mergeCell ref="F22:G22"/>
    <mergeCell ref="F25:G25"/>
    <mergeCell ref="F41:G41"/>
    <mergeCell ref="F48:G48"/>
    <mergeCell ref="F39:G39"/>
    <mergeCell ref="F77:G77"/>
    <mergeCell ref="F76:G76"/>
    <mergeCell ref="F80:G80"/>
    <mergeCell ref="F114:G114"/>
    <mergeCell ref="F82:G82"/>
    <mergeCell ref="F84:G84"/>
    <mergeCell ref="F107:G107"/>
    <mergeCell ref="F102:G102"/>
    <mergeCell ref="F90:G90"/>
    <mergeCell ref="F93:G93"/>
    <mergeCell ref="F113:G113"/>
    <mergeCell ref="F96:G96"/>
    <mergeCell ref="F99:G99"/>
    <mergeCell ref="F106:G106"/>
    <mergeCell ref="F111:G111"/>
    <mergeCell ref="F109:G109"/>
    <mergeCell ref="F100:G100"/>
    <mergeCell ref="F116:G116"/>
    <mergeCell ref="F129:G129"/>
    <mergeCell ref="F133:G133"/>
    <mergeCell ref="F115:G115"/>
    <mergeCell ref="F101:G101"/>
    <mergeCell ref="F145:G145"/>
    <mergeCell ref="F144:G144"/>
    <mergeCell ref="F143:G143"/>
    <mergeCell ref="F138:G138"/>
    <mergeCell ref="F122:G122"/>
    <mergeCell ref="F146:G146"/>
    <mergeCell ref="F139:G139"/>
    <mergeCell ref="F140:G140"/>
    <mergeCell ref="F141:G141"/>
    <mergeCell ref="F142:G142"/>
    <mergeCell ref="F136:G136"/>
    <mergeCell ref="F137:G137"/>
    <mergeCell ref="F123:G123"/>
    <mergeCell ref="F118:G118"/>
    <mergeCell ref="F108:G108"/>
    <mergeCell ref="F110:G110"/>
    <mergeCell ref="F119:G119"/>
    <mergeCell ref="F130:G130"/>
    <mergeCell ref="F117:G117"/>
    <mergeCell ref="F121:G121"/>
    <mergeCell ref="F120:G120"/>
    <mergeCell ref="F135:G135"/>
    <mergeCell ref="F134:G134"/>
    <mergeCell ref="F132:G132"/>
    <mergeCell ref="F131:G131"/>
    <mergeCell ref="F126:G126"/>
    <mergeCell ref="F127:G127"/>
    <mergeCell ref="F128:G128"/>
  </mergeCells>
  <printOptions/>
  <pageMargins left="0.25" right="0.25" top="0.75" bottom="0.75" header="0.3" footer="0.3"/>
  <pageSetup fitToHeight="3" fitToWidth="1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FF00"/>
  </sheetPr>
  <dimension ref="A2:P35"/>
  <sheetViews>
    <sheetView zoomScalePageLayoutView="0" workbookViewId="0" topLeftCell="A1">
      <selection activeCell="O7" sqref="O7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3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71" bestFit="1" customWidth="1"/>
    <col min="16" max="16384" width="9.140625" style="1" customWidth="1"/>
  </cols>
  <sheetData>
    <row r="2" spans="3:9" ht="15.75" customHeight="1">
      <c r="C2" s="548" t="s">
        <v>896</v>
      </c>
      <c r="D2" s="548"/>
      <c r="E2" s="548"/>
      <c r="F2" s="548"/>
      <c r="G2" s="548"/>
      <c r="H2" s="548"/>
      <c r="I2" s="548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43351</v>
      </c>
      <c r="B5" s="2" t="s">
        <v>481</v>
      </c>
      <c r="C5" s="22" t="s">
        <v>888</v>
      </c>
      <c r="D5" s="2">
        <f>'08 SEP RØD'!A14</f>
        <v>7</v>
      </c>
      <c r="E5" s="2" t="str">
        <f>'08 SEP RØD'!B14</f>
        <v>3. Div. B.</v>
      </c>
      <c r="F5" s="7" t="str">
        <f>'08 SEP RØD'!C14</f>
        <v>P T B   1</v>
      </c>
      <c r="G5" s="2">
        <f>'08 SEP RØD'!D14</f>
        <v>1659</v>
      </c>
      <c r="H5" s="2" t="str">
        <f>'08 SEP RØD'!E14</f>
        <v>-</v>
      </c>
      <c r="I5" s="2">
        <f>'08 SEP RØD'!F14</f>
        <v>0</v>
      </c>
      <c r="J5" s="7" t="str">
        <f>'08 SEP RØD'!G14</f>
        <v>Autoholdet</v>
      </c>
      <c r="K5" s="2">
        <f>'08 SEP RØD'!H14</f>
        <v>2011</v>
      </c>
      <c r="L5" s="2" t="str">
        <f>'08 SEP RØD'!I14</f>
        <v>-</v>
      </c>
      <c r="M5" s="2">
        <f>'08 SEP RØD'!J14</f>
        <v>10</v>
      </c>
      <c r="N5" s="2">
        <v>1</v>
      </c>
    </row>
    <row r="6" spans="1:15" ht="15.75" customHeight="1">
      <c r="A6" s="32">
        <v>43351</v>
      </c>
      <c r="B6" s="2" t="s">
        <v>481</v>
      </c>
      <c r="C6" s="22" t="s">
        <v>888</v>
      </c>
      <c r="D6" s="2">
        <f>'08 SEP RØD'!A15</f>
        <v>8</v>
      </c>
      <c r="E6" s="2" t="str">
        <f>'08 SEP RØD'!B15</f>
        <v>3. Div. B.</v>
      </c>
      <c r="F6" s="7" t="str">
        <f>'08 SEP RØD'!C15</f>
        <v>L I F   1</v>
      </c>
      <c r="G6" s="2">
        <f>'08 SEP RØD'!D15</f>
        <v>1823</v>
      </c>
      <c r="H6" s="2" t="str">
        <f>'08 SEP RØD'!E15</f>
        <v>-</v>
      </c>
      <c r="I6" s="2">
        <f>'08 SEP RØD'!F15</f>
        <v>10</v>
      </c>
      <c r="J6" s="7" t="str">
        <f>'08 SEP RØD'!G15</f>
        <v>H  I   2</v>
      </c>
      <c r="K6" s="2">
        <f>'08 SEP RØD'!H15</f>
        <v>1592</v>
      </c>
      <c r="L6" s="2" t="str">
        <f>'08 SEP RØD'!I15</f>
        <v>-</v>
      </c>
      <c r="M6" s="2">
        <f>'08 SEP RØD'!J15</f>
        <v>0</v>
      </c>
      <c r="N6" s="2">
        <v>2</v>
      </c>
      <c r="O6" s="105"/>
    </row>
    <row r="7" spans="1:15" ht="15.75" customHeight="1">
      <c r="A7" s="32">
        <v>43358</v>
      </c>
      <c r="B7" s="2" t="s">
        <v>481</v>
      </c>
      <c r="C7" s="22" t="s">
        <v>888</v>
      </c>
      <c r="D7" s="2">
        <f>'15 SEP RØD'!A10</f>
        <v>23</v>
      </c>
      <c r="E7" s="2" t="str">
        <f>'15 SEP RØD'!B10</f>
        <v>3. Div. B.</v>
      </c>
      <c r="F7" s="7" t="str">
        <f>'15 SEP RØD'!C10</f>
        <v>F D L</v>
      </c>
      <c r="G7" s="2">
        <f>'15 SEP RØD'!D10</f>
        <v>0</v>
      </c>
      <c r="H7" s="2" t="str">
        <f>'15 SEP RØD'!E10</f>
        <v>-</v>
      </c>
      <c r="I7" s="2">
        <f>'15 SEP RØD'!F10</f>
        <v>0</v>
      </c>
      <c r="J7" s="7" t="str">
        <f>'15 SEP RØD'!G10</f>
        <v>Laybourn</v>
      </c>
      <c r="K7" s="2">
        <f>'15 SEP RØD'!H10</f>
        <v>0</v>
      </c>
      <c r="L7" s="2" t="str">
        <f>'15 SEP RØD'!I10</f>
        <v>-</v>
      </c>
      <c r="M7" s="2">
        <f>'15 SEP RØD'!J10</f>
        <v>0</v>
      </c>
      <c r="N7" s="2">
        <v>3</v>
      </c>
      <c r="O7" s="238" t="s">
        <v>938</v>
      </c>
    </row>
    <row r="8" spans="1:15" ht="15.75" customHeight="1">
      <c r="A8" s="32">
        <v>43365</v>
      </c>
      <c r="B8" s="2" t="s">
        <v>481</v>
      </c>
      <c r="C8" s="22" t="s">
        <v>887</v>
      </c>
      <c r="D8" s="2">
        <f>'22 SEP RØD'!A20</f>
        <v>44</v>
      </c>
      <c r="E8" s="2" t="str">
        <f>'22 SEP RØD'!B20</f>
        <v>3. Div. B.</v>
      </c>
      <c r="F8" s="7" t="str">
        <f>'22 SEP RØD'!C20</f>
        <v>L I F   1</v>
      </c>
      <c r="G8" s="2">
        <f>'22 SEP RØD'!D20</f>
        <v>1982</v>
      </c>
      <c r="H8" s="2" t="str">
        <f>'22 SEP RØD'!E20</f>
        <v>-</v>
      </c>
      <c r="I8" s="2">
        <f>'22 SEP RØD'!F20</f>
        <v>8</v>
      </c>
      <c r="J8" s="7" t="str">
        <f>'22 SEP RØD'!G20</f>
        <v>Laybourn</v>
      </c>
      <c r="K8" s="2">
        <f>'22 SEP RØD'!H20</f>
        <v>1928</v>
      </c>
      <c r="L8" s="2" t="str">
        <f>'22 SEP RØD'!I20</f>
        <v>-</v>
      </c>
      <c r="M8" s="2">
        <f>'22 SEP RØD'!J20</f>
        <v>2</v>
      </c>
      <c r="N8" s="2">
        <v>4</v>
      </c>
      <c r="O8" s="108"/>
    </row>
    <row r="9" spans="1:15" ht="15.75" customHeight="1">
      <c r="A9" s="32">
        <v>43365</v>
      </c>
      <c r="B9" s="2" t="s">
        <v>481</v>
      </c>
      <c r="C9" s="22" t="s">
        <v>887</v>
      </c>
      <c r="D9" s="2">
        <f>'22 SEP RØD'!A21</f>
        <v>45</v>
      </c>
      <c r="E9" s="2" t="str">
        <f>'22 SEP RØD'!B21</f>
        <v>3. Div. B.</v>
      </c>
      <c r="F9" s="7" t="str">
        <f>'22 SEP RØD'!C21</f>
        <v>Autoholdet</v>
      </c>
      <c r="G9" s="2">
        <f>'22 SEP RØD'!D21</f>
        <v>1984</v>
      </c>
      <c r="H9" s="2" t="str">
        <f>'22 SEP RØD'!E21</f>
        <v>-</v>
      </c>
      <c r="I9" s="2">
        <f>'22 SEP RØD'!F21</f>
        <v>10</v>
      </c>
      <c r="J9" s="7" t="str">
        <f>'22 SEP RØD'!G21</f>
        <v>H  I   2</v>
      </c>
      <c r="K9" s="2">
        <f>'22 SEP RØD'!H21</f>
        <v>1828</v>
      </c>
      <c r="L9" s="2" t="str">
        <f>'22 SEP RØD'!I21</f>
        <v>-</v>
      </c>
      <c r="M9" s="2">
        <f>'22 SEP RØD'!J21</f>
        <v>0</v>
      </c>
      <c r="N9" s="2">
        <v>5</v>
      </c>
      <c r="O9" s="108"/>
    </row>
    <row r="10" spans="1:15" ht="15.75" customHeight="1">
      <c r="A10" s="32">
        <v>43372</v>
      </c>
      <c r="B10" s="2" t="s">
        <v>481</v>
      </c>
      <c r="C10" s="22" t="s">
        <v>888</v>
      </c>
      <c r="D10" s="2">
        <f>'29 SEP RØD'!A9</f>
        <v>58</v>
      </c>
      <c r="E10" s="2" t="str">
        <f>'29 SEP RØD'!B9</f>
        <v>3. Div. B.</v>
      </c>
      <c r="F10" s="7" t="str">
        <f>'29 SEP RØD'!C9</f>
        <v>P T B   1</v>
      </c>
      <c r="G10" s="2">
        <f>'29 SEP RØD'!D9</f>
        <v>1846</v>
      </c>
      <c r="H10" s="2" t="str">
        <f>'29 SEP RØD'!E9</f>
        <v>-</v>
      </c>
      <c r="I10" s="2">
        <f>'29 SEP RØD'!F9</f>
        <v>8</v>
      </c>
      <c r="J10" s="7" t="str">
        <f>'29 SEP RØD'!G9</f>
        <v>F D L</v>
      </c>
      <c r="K10" s="2">
        <f>'29 SEP RØD'!H9</f>
        <v>1815</v>
      </c>
      <c r="L10" s="2" t="str">
        <f>'29 SEP RØD'!I9</f>
        <v>-</v>
      </c>
      <c r="M10" s="2">
        <f>'29 SEP RØD'!J9</f>
        <v>2</v>
      </c>
      <c r="N10" s="2">
        <v>6</v>
      </c>
      <c r="O10" s="238"/>
    </row>
    <row r="11" spans="1:14" ht="15.75" customHeight="1">
      <c r="A11" s="32">
        <v>43386</v>
      </c>
      <c r="B11" s="2" t="s">
        <v>481</v>
      </c>
      <c r="C11" s="22" t="s">
        <v>887</v>
      </c>
      <c r="D11" s="2">
        <f>'13 OKT  RØD'!A19</f>
        <v>82</v>
      </c>
      <c r="E11" s="2" t="str">
        <f>'13 OKT  RØD'!B19</f>
        <v>3. Div. B.</v>
      </c>
      <c r="F11" s="7" t="str">
        <f>'13 OKT  RØD'!C19</f>
        <v>Laybourn</v>
      </c>
      <c r="G11" s="2">
        <f>'13 OKT  RØD'!D19</f>
        <v>1887</v>
      </c>
      <c r="H11" s="2" t="str">
        <f>'13 OKT  RØD'!E19</f>
        <v>-</v>
      </c>
      <c r="I11" s="2">
        <f>'13 OKT  RØD'!F19</f>
        <v>2</v>
      </c>
      <c r="J11" s="7" t="str">
        <f>'13 OKT  RØD'!G19</f>
        <v>Autoholdet</v>
      </c>
      <c r="K11" s="2">
        <f>'13 OKT  RØD'!H19</f>
        <v>2056</v>
      </c>
      <c r="L11" s="2" t="str">
        <f>'13 OKT  RØD'!I19</f>
        <v>-</v>
      </c>
      <c r="M11" s="2">
        <f>'13 OKT  RØD'!J19</f>
        <v>8</v>
      </c>
      <c r="N11" s="2">
        <v>7</v>
      </c>
    </row>
    <row r="12" spans="1:14" ht="15.75" customHeight="1">
      <c r="A12" s="32">
        <v>43386</v>
      </c>
      <c r="B12" s="2" t="s">
        <v>481</v>
      </c>
      <c r="C12" s="22" t="s">
        <v>887</v>
      </c>
      <c r="D12" s="2">
        <f>'13 OKT  RØD'!A20</f>
        <v>83</v>
      </c>
      <c r="E12" s="2" t="str">
        <f>'13 OKT  RØD'!B20</f>
        <v>3. Div. B.</v>
      </c>
      <c r="F12" s="7" t="str">
        <f>'13 OKT  RØD'!C20</f>
        <v>H  I   2</v>
      </c>
      <c r="G12" s="2">
        <f>'13 OKT  RØD'!D20</f>
        <v>1801</v>
      </c>
      <c r="H12" s="2" t="str">
        <f>'13 OKT  RØD'!E20</f>
        <v>-</v>
      </c>
      <c r="I12" s="2">
        <f>'13 OKT  RØD'!F20</f>
        <v>0</v>
      </c>
      <c r="J12" s="7" t="str">
        <f>'13 OKT  RØD'!G20</f>
        <v>P T B   1</v>
      </c>
      <c r="K12" s="2">
        <f>'13 OKT  RØD'!H20</f>
        <v>2041</v>
      </c>
      <c r="L12" s="2" t="str">
        <f>'13 OKT  RØD'!I20</f>
        <v>-</v>
      </c>
      <c r="M12" s="2">
        <f>'13 OKT  RØD'!J20</f>
        <v>10</v>
      </c>
      <c r="N12" s="2">
        <v>8</v>
      </c>
    </row>
    <row r="13" spans="1:16" ht="15.75" customHeight="1">
      <c r="A13" s="32">
        <v>43400</v>
      </c>
      <c r="B13" s="2" t="s">
        <v>481</v>
      </c>
      <c r="C13" s="22" t="s">
        <v>887</v>
      </c>
      <c r="D13" s="2">
        <f>'27 OKT RØD'!A21</f>
        <v>115</v>
      </c>
      <c r="E13" s="2" t="str">
        <f>'27 OKT RØD'!B21</f>
        <v>3. Div. B.</v>
      </c>
      <c r="F13" s="7" t="str">
        <f>'27 OKT RØD'!C21</f>
        <v>F D L</v>
      </c>
      <c r="G13" s="2">
        <f>'27 OKT RØD'!D21</f>
        <v>1887</v>
      </c>
      <c r="H13" s="2" t="str">
        <f>'27 OKT RØD'!E21</f>
        <v>-</v>
      </c>
      <c r="I13" s="2">
        <f>'27 OKT RØD'!F21</f>
        <v>2</v>
      </c>
      <c r="J13" s="7" t="str">
        <f>'27 OKT RØD'!G21</f>
        <v>L I F   1</v>
      </c>
      <c r="K13" s="2">
        <f>'27 OKT RØD'!H21</f>
        <v>2073</v>
      </c>
      <c r="L13" s="2" t="str">
        <f>'27 OKT RØD'!I21</f>
        <v>-</v>
      </c>
      <c r="M13" s="2">
        <f>'27 OKT RØD'!J21</f>
        <v>8</v>
      </c>
      <c r="N13" s="2">
        <v>9</v>
      </c>
      <c r="O13" s="13"/>
      <c r="P13" s="2"/>
    </row>
    <row r="14" spans="1:14" ht="15.75" customHeight="1">
      <c r="A14" s="32">
        <v>43414</v>
      </c>
      <c r="B14" s="2" t="s">
        <v>481</v>
      </c>
      <c r="C14" s="22" t="s">
        <v>887</v>
      </c>
      <c r="D14" s="2">
        <f>'10 NOV RØD'!A20</f>
        <v>141</v>
      </c>
      <c r="E14" s="2" t="str">
        <f>'10 NOV RØD'!B20</f>
        <v>3. Div. B.</v>
      </c>
      <c r="F14" s="7" t="str">
        <f>'10 NOV RØD'!C20</f>
        <v>Laybourn</v>
      </c>
      <c r="G14" s="2">
        <f>'10 NOV RØD'!D20</f>
        <v>0</v>
      </c>
      <c r="H14" s="2" t="str">
        <f>'10 NOV RØD'!E20</f>
        <v>-</v>
      </c>
      <c r="I14" s="2">
        <f>'10 NOV RØD'!F20</f>
        <v>0</v>
      </c>
      <c r="J14" s="7" t="str">
        <f>'10 NOV RØD'!G20</f>
        <v>P T B   1</v>
      </c>
      <c r="K14" s="2">
        <f>'10 NOV RØD'!H20</f>
        <v>0</v>
      </c>
      <c r="L14" s="2" t="str">
        <f>'10 NOV RØD'!I20</f>
        <v>-</v>
      </c>
      <c r="M14" s="2">
        <f>'10 NOV RØD'!J20</f>
        <v>0</v>
      </c>
      <c r="N14" s="2">
        <v>10</v>
      </c>
    </row>
    <row r="15" spans="1:14" ht="15.75" customHeight="1">
      <c r="A15" s="32">
        <v>43414</v>
      </c>
      <c r="B15" s="2" t="s">
        <v>481</v>
      </c>
      <c r="C15" s="22" t="s">
        <v>887</v>
      </c>
      <c r="D15" s="2">
        <f>'10 NOV RØD'!A21</f>
        <v>142</v>
      </c>
      <c r="E15" s="2" t="str">
        <f>'10 NOV RØD'!B21</f>
        <v>3. Div. B.</v>
      </c>
      <c r="F15" s="7" t="str">
        <f>'10 NOV RØD'!C21</f>
        <v>L I F   1</v>
      </c>
      <c r="G15" s="2">
        <f>'10 NOV RØD'!D21</f>
        <v>0</v>
      </c>
      <c r="H15" s="2" t="str">
        <f>'10 NOV RØD'!E21</f>
        <v>-</v>
      </c>
      <c r="I15" s="2">
        <f>'10 NOV RØD'!F21</f>
        <v>0</v>
      </c>
      <c r="J15" s="7" t="str">
        <f>'10 NOV RØD'!G21</f>
        <v>Autoholdet</v>
      </c>
      <c r="K15" s="2">
        <f>'10 NOV RØD'!H21</f>
        <v>0</v>
      </c>
      <c r="L15" s="2" t="str">
        <f>'10 NOV RØD'!I21</f>
        <v>-</v>
      </c>
      <c r="M15" s="2">
        <f>'10 NOV RØD'!J21</f>
        <v>0</v>
      </c>
      <c r="N15" s="2">
        <v>11</v>
      </c>
    </row>
    <row r="16" spans="1:14" ht="15.75" customHeight="1">
      <c r="A16" s="32">
        <v>43414</v>
      </c>
      <c r="B16" s="2" t="s">
        <v>481</v>
      </c>
      <c r="C16" s="22" t="s">
        <v>887</v>
      </c>
      <c r="D16" s="2">
        <f>'10 NOV RØD'!A22</f>
        <v>143</v>
      </c>
      <c r="E16" s="2" t="str">
        <f>'10 NOV RØD'!B22</f>
        <v>3. Div. B.</v>
      </c>
      <c r="F16" s="7" t="str">
        <f>'10 NOV RØD'!C22</f>
        <v>F D L</v>
      </c>
      <c r="G16" s="2">
        <f>'10 NOV RØD'!D22</f>
        <v>0</v>
      </c>
      <c r="H16" s="2" t="str">
        <f>'10 NOV RØD'!E22</f>
        <v>-</v>
      </c>
      <c r="I16" s="2">
        <f>'10 NOV RØD'!F22</f>
        <v>0</v>
      </c>
      <c r="J16" s="7" t="str">
        <f>'10 NOV RØD'!G22</f>
        <v>H  I   2</v>
      </c>
      <c r="K16" s="2">
        <f>'10 NOV RØD'!H22</f>
        <v>0</v>
      </c>
      <c r="L16" s="2" t="str">
        <f>'10 NOV RØD'!I22</f>
        <v>-</v>
      </c>
      <c r="M16" s="2">
        <f>'10 NOV RØD'!J22</f>
        <v>0</v>
      </c>
      <c r="N16" s="2">
        <v>12</v>
      </c>
    </row>
    <row r="17" spans="1:14" ht="15.75" customHeight="1">
      <c r="A17" s="32">
        <v>43428</v>
      </c>
      <c r="B17" s="2" t="s">
        <v>481</v>
      </c>
      <c r="C17" s="22" t="s">
        <v>887</v>
      </c>
      <c r="D17" s="2">
        <f>'24 NOV RØD-P'!A29</f>
        <v>156</v>
      </c>
      <c r="E17" s="2" t="str">
        <f>'24 NOV RØD-P'!B29</f>
        <v>3. Div. B.</v>
      </c>
      <c r="F17" s="7" t="str">
        <f>'24 NOV RØD-P'!C29</f>
        <v>Autoholdet</v>
      </c>
      <c r="G17" s="2">
        <f>'24 NOV RØD-P'!D29</f>
        <v>0</v>
      </c>
      <c r="H17" s="2" t="str">
        <f>'24 NOV RØD-P'!E29</f>
        <v>-</v>
      </c>
      <c r="I17" s="2">
        <f>'24 NOV RØD-P'!F29</f>
        <v>0</v>
      </c>
      <c r="J17" s="7" t="str">
        <f>'24 NOV RØD-P'!G29</f>
        <v>F D L</v>
      </c>
      <c r="K17" s="2">
        <f>'24 NOV RØD-P'!H29</f>
        <v>0</v>
      </c>
      <c r="L17" s="2" t="str">
        <f>'24 NOV RØD-P'!I29</f>
        <v>-</v>
      </c>
      <c r="M17" s="2">
        <f>'24 NOV RØD-P'!J29</f>
        <v>0</v>
      </c>
      <c r="N17" s="2">
        <v>13</v>
      </c>
    </row>
    <row r="18" spans="1:14" ht="15.75" customHeight="1">
      <c r="A18" s="32">
        <v>43435</v>
      </c>
      <c r="B18" s="2" t="s">
        <v>481</v>
      </c>
      <c r="C18" s="22" t="s">
        <v>887</v>
      </c>
      <c r="D18" s="2">
        <f>'01 DEC RØD'!A26</f>
        <v>171</v>
      </c>
      <c r="E18" s="2" t="str">
        <f>'01 DEC RØD'!B26</f>
        <v>3. Div. B.</v>
      </c>
      <c r="F18" s="7" t="str">
        <f>'01 DEC RØD'!C26</f>
        <v>P T B   1</v>
      </c>
      <c r="G18" s="2">
        <f>'01 DEC RØD'!D26</f>
        <v>0</v>
      </c>
      <c r="H18" s="2" t="str">
        <f>'01 DEC RØD'!E26</f>
        <v>-</v>
      </c>
      <c r="I18" s="2">
        <f>'01 DEC RØD'!F26</f>
        <v>0</v>
      </c>
      <c r="J18" s="7" t="str">
        <f>'01 DEC RØD'!G26</f>
        <v>L I F   1</v>
      </c>
      <c r="K18" s="2">
        <f>'01 DEC RØD'!H26</f>
        <v>0</v>
      </c>
      <c r="L18" s="2" t="str">
        <f>'01 DEC RØD'!I26</f>
        <v>-</v>
      </c>
      <c r="M18" s="2">
        <f>'01 DEC RØD'!J26</f>
        <v>0</v>
      </c>
      <c r="N18" s="2">
        <v>14</v>
      </c>
    </row>
    <row r="19" spans="1:14" ht="15.75" customHeight="1">
      <c r="A19" s="32">
        <v>43435</v>
      </c>
      <c r="B19" s="2" t="s">
        <v>481</v>
      </c>
      <c r="C19" s="22" t="s">
        <v>887</v>
      </c>
      <c r="D19" s="2">
        <f>'01 DEC RØD'!A27</f>
        <v>172</v>
      </c>
      <c r="E19" s="2" t="str">
        <f>'01 DEC RØD'!B27</f>
        <v>3. Div. B.</v>
      </c>
      <c r="F19" s="7" t="str">
        <f>'01 DEC RØD'!C27</f>
        <v>H  I   2</v>
      </c>
      <c r="G19" s="2">
        <f>'01 DEC RØD'!D27</f>
        <v>0</v>
      </c>
      <c r="H19" s="2" t="str">
        <f>'01 DEC RØD'!E27</f>
        <v>-</v>
      </c>
      <c r="I19" s="2">
        <f>'01 DEC RØD'!F27</f>
        <v>0</v>
      </c>
      <c r="J19" s="7" t="str">
        <f>'01 DEC RØD'!G27</f>
        <v>Laybourn</v>
      </c>
      <c r="K19" s="2">
        <f>'01 DEC RØD'!H27</f>
        <v>0</v>
      </c>
      <c r="L19" s="2" t="str">
        <f>'01 DEC RØD'!I27</f>
        <v>-</v>
      </c>
      <c r="M19" s="2">
        <f>'01 DEC RØD'!J27</f>
        <v>0</v>
      </c>
      <c r="N19" s="2">
        <v>15</v>
      </c>
    </row>
    <row r="20" spans="1:14" ht="15.75" customHeight="1">
      <c r="A20" s="32">
        <v>43105</v>
      </c>
      <c r="B20" s="2" t="s">
        <v>481</v>
      </c>
      <c r="C20" s="22" t="s">
        <v>887</v>
      </c>
      <c r="D20" s="2">
        <f>'05 JAN RØD'!A26</f>
        <v>195</v>
      </c>
      <c r="E20" s="2" t="str">
        <f>'05 JAN RØD'!B26</f>
        <v>3. Div. B.</v>
      </c>
      <c r="F20" s="7" t="str">
        <f>'05 JAN RØD'!C26</f>
        <v>Laybourn</v>
      </c>
      <c r="G20" s="2">
        <f>'05 JAN RØD'!D26</f>
        <v>0</v>
      </c>
      <c r="H20" s="2" t="str">
        <f>'05 JAN RØD'!E26</f>
        <v>-</v>
      </c>
      <c r="I20" s="2">
        <f>'05 JAN RØD'!F26</f>
        <v>0</v>
      </c>
      <c r="J20" s="7" t="str">
        <f>'05 JAN RØD'!G26</f>
        <v>F D L</v>
      </c>
      <c r="K20" s="2">
        <f>'05 JAN RØD'!H26</f>
        <v>0</v>
      </c>
      <c r="L20" s="2" t="str">
        <f>'05 JAN RØD'!I26</f>
        <v>-</v>
      </c>
      <c r="M20" s="2">
        <f>'05 JAN RØD'!J26</f>
        <v>0</v>
      </c>
      <c r="N20" s="2">
        <v>16</v>
      </c>
    </row>
    <row r="21" spans="1:14" ht="15.75" customHeight="1">
      <c r="A21" s="32">
        <v>43112</v>
      </c>
      <c r="B21" s="2" t="s">
        <v>481</v>
      </c>
      <c r="C21" s="22" t="s">
        <v>888</v>
      </c>
      <c r="D21" s="2">
        <f>'12 JAN RØD'!A11</f>
        <v>199</v>
      </c>
      <c r="E21" s="2" t="str">
        <f>'12 JAN RØD'!B11</f>
        <v>3. Div. B.</v>
      </c>
      <c r="F21" s="7" t="str">
        <f>'12 JAN RØD'!C11</f>
        <v>Autoholdet</v>
      </c>
      <c r="G21" s="2">
        <f>'12 JAN RØD'!D11</f>
        <v>0</v>
      </c>
      <c r="H21" s="2" t="str">
        <f>'12 JAN RØD'!E11</f>
        <v>-</v>
      </c>
      <c r="I21" s="2">
        <f>'12 JAN RØD'!F11</f>
        <v>0</v>
      </c>
      <c r="J21" s="7" t="str">
        <f>'12 JAN RØD'!G11</f>
        <v>P T B   1</v>
      </c>
      <c r="K21" s="2">
        <f>'12 JAN RØD'!H11</f>
        <v>0</v>
      </c>
      <c r="L21" s="2" t="str">
        <f>'12 JAN RØD'!I11</f>
        <v>-</v>
      </c>
      <c r="M21" s="2">
        <f>'12 JAN RØD'!J11</f>
        <v>0</v>
      </c>
      <c r="N21" s="2">
        <v>17</v>
      </c>
    </row>
    <row r="22" spans="1:14" ht="15.75" customHeight="1">
      <c r="A22" s="32">
        <v>43112</v>
      </c>
      <c r="B22" s="2" t="s">
        <v>481</v>
      </c>
      <c r="C22" s="22" t="s">
        <v>888</v>
      </c>
      <c r="D22" s="2">
        <f>'12 JAN RØD'!A12</f>
        <v>200</v>
      </c>
      <c r="E22" s="2" t="str">
        <f>'12 JAN RØD'!B12</f>
        <v>3. Div. B.</v>
      </c>
      <c r="F22" s="7" t="str">
        <f>'12 JAN RØD'!C12</f>
        <v>H  I   2</v>
      </c>
      <c r="G22" s="2">
        <f>'12 JAN RØD'!D12</f>
        <v>0</v>
      </c>
      <c r="H22" s="2" t="str">
        <f>'12 JAN RØD'!E12</f>
        <v>-</v>
      </c>
      <c r="I22" s="2">
        <f>'12 JAN RØD'!F12</f>
        <v>0</v>
      </c>
      <c r="J22" s="7" t="str">
        <f>'12 JAN RØD'!G12</f>
        <v>L I F   1</v>
      </c>
      <c r="K22" s="2">
        <f>'12 JAN RØD'!H12</f>
        <v>0</v>
      </c>
      <c r="L22" s="2" t="str">
        <f>'12 JAN RØD'!I12</f>
        <v>-</v>
      </c>
      <c r="M22" s="2">
        <f>'12 JAN RØD'!J12</f>
        <v>0</v>
      </c>
      <c r="N22" s="2">
        <v>18</v>
      </c>
    </row>
    <row r="23" spans="1:14" ht="15.75" customHeight="1">
      <c r="A23" s="32">
        <v>43133</v>
      </c>
      <c r="B23" s="2" t="s">
        <v>481</v>
      </c>
      <c r="C23" s="22" t="s">
        <v>887</v>
      </c>
      <c r="D23" s="2">
        <f>'02 FEB RØD'!A19</f>
        <v>234</v>
      </c>
      <c r="E23" s="2" t="str">
        <f>'02 FEB RØD'!B19</f>
        <v>3. Div. B.</v>
      </c>
      <c r="F23" s="7" t="str">
        <f>'02 FEB RØD'!C19</f>
        <v>F D L</v>
      </c>
      <c r="G23" s="2">
        <f>'02 FEB RØD'!D19</f>
        <v>0</v>
      </c>
      <c r="H23" s="2" t="str">
        <f>'02 FEB RØD'!E19</f>
        <v>-</v>
      </c>
      <c r="I23" s="2">
        <f>'02 FEB RØD'!F19</f>
        <v>0</v>
      </c>
      <c r="J23" s="7" t="str">
        <f>'02 FEB RØD'!G19</f>
        <v>P T B   1</v>
      </c>
      <c r="K23" s="2">
        <f>'02 FEB RØD'!H19</f>
        <v>0</v>
      </c>
      <c r="L23" s="2" t="str">
        <f>'02 FEB RØD'!I19</f>
        <v>-</v>
      </c>
      <c r="M23" s="2">
        <f>'02 FEB RØD'!J19</f>
        <v>0</v>
      </c>
      <c r="N23" s="2">
        <v>19</v>
      </c>
    </row>
    <row r="24" spans="1:14" ht="15.75" customHeight="1">
      <c r="A24" s="32">
        <v>43140</v>
      </c>
      <c r="B24" s="2" t="s">
        <v>481</v>
      </c>
      <c r="C24" s="22" t="s">
        <v>920</v>
      </c>
      <c r="D24" s="2">
        <f>'09 FEB RØD'!A30</f>
        <v>258</v>
      </c>
      <c r="E24" s="2" t="str">
        <f>'09 FEB RØD'!B30</f>
        <v>3. Div. B.</v>
      </c>
      <c r="F24" s="7" t="str">
        <f>'09 FEB RØD'!C30</f>
        <v>Laybourn</v>
      </c>
      <c r="G24" s="2">
        <f>'09 FEB RØD'!D30</f>
        <v>0</v>
      </c>
      <c r="H24" s="2" t="str">
        <f>'09 FEB RØD'!E30</f>
        <v>-</v>
      </c>
      <c r="I24" s="2">
        <f>'09 FEB RØD'!F30</f>
        <v>0</v>
      </c>
      <c r="J24" s="7" t="str">
        <f>'09 FEB RØD'!G30</f>
        <v>L I F   1</v>
      </c>
      <c r="K24" s="2">
        <f>'09 FEB RØD'!H30</f>
        <v>0</v>
      </c>
      <c r="L24" s="2" t="str">
        <f>'09 FEB RØD'!I30</f>
        <v>-</v>
      </c>
      <c r="M24" s="2">
        <f>'09 FEB RØD'!J30</f>
        <v>0</v>
      </c>
      <c r="N24" s="2">
        <v>20</v>
      </c>
    </row>
    <row r="25" spans="1:14" ht="15.75" customHeight="1">
      <c r="A25" s="32">
        <v>43140</v>
      </c>
      <c r="B25" s="2" t="s">
        <v>481</v>
      </c>
      <c r="C25" s="22" t="s">
        <v>920</v>
      </c>
      <c r="D25" s="2">
        <f>'09 FEB RØD'!A31</f>
        <v>259</v>
      </c>
      <c r="E25" s="2" t="str">
        <f>'09 FEB RØD'!B31</f>
        <v>3. Div. B.</v>
      </c>
      <c r="F25" s="7" t="str">
        <f>'09 FEB RØD'!C31</f>
        <v>H  I   2</v>
      </c>
      <c r="G25" s="2">
        <f>'09 FEB RØD'!D31</f>
        <v>0</v>
      </c>
      <c r="H25" s="2" t="str">
        <f>'09 FEB RØD'!E31</f>
        <v>-</v>
      </c>
      <c r="I25" s="2">
        <f>'09 FEB RØD'!F31</f>
        <v>0</v>
      </c>
      <c r="J25" s="7" t="str">
        <f>'09 FEB RØD'!G31</f>
        <v>Autoholdet</v>
      </c>
      <c r="K25" s="2">
        <f>'09 FEB RØD'!H31</f>
        <v>0</v>
      </c>
      <c r="L25" s="2" t="str">
        <f>'09 FEB RØD'!I31</f>
        <v>-</v>
      </c>
      <c r="M25" s="2">
        <f>'09 FEB RØD'!J31</f>
        <v>0</v>
      </c>
      <c r="N25" s="2">
        <v>21</v>
      </c>
    </row>
    <row r="26" spans="1:14" ht="15.75" customHeight="1">
      <c r="A26" s="32">
        <v>43168</v>
      </c>
      <c r="B26" s="2" t="s">
        <v>481</v>
      </c>
      <c r="C26" s="22" t="s">
        <v>887</v>
      </c>
      <c r="D26" s="2">
        <f>'09 MAR RØD'!A25</f>
        <v>292</v>
      </c>
      <c r="E26" s="2" t="str">
        <f>'09 MAR RØD'!B25</f>
        <v>3. Div. B.</v>
      </c>
      <c r="F26" s="7" t="str">
        <f>'09 MAR RØD'!C25</f>
        <v>Autoholdet</v>
      </c>
      <c r="G26" s="2">
        <f>'09 MAR RØD'!D25</f>
        <v>0</v>
      </c>
      <c r="H26" s="2" t="str">
        <f>'09 MAR RØD'!E25</f>
        <v>-</v>
      </c>
      <c r="I26" s="2">
        <f>'09 MAR RØD'!F25</f>
        <v>0</v>
      </c>
      <c r="J26" s="7" t="str">
        <f>'09 MAR RØD'!G25</f>
        <v>Laybourn</v>
      </c>
      <c r="K26" s="2">
        <f>'09 MAR RØD'!H25</f>
        <v>0</v>
      </c>
      <c r="L26" s="2" t="str">
        <f>'09 MAR RØD'!I25</f>
        <v>-</v>
      </c>
      <c r="M26" s="2">
        <f>'09 MAR RØD'!J25</f>
        <v>0</v>
      </c>
      <c r="N26" s="2">
        <v>22</v>
      </c>
    </row>
    <row r="27" spans="1:14" ht="15.75" customHeight="1">
      <c r="A27" s="32">
        <v>43168</v>
      </c>
      <c r="B27" s="2" t="s">
        <v>481</v>
      </c>
      <c r="C27" s="22" t="s">
        <v>887</v>
      </c>
      <c r="D27" s="2">
        <f>'09 MAR RØD'!A26</f>
        <v>293</v>
      </c>
      <c r="E27" s="2" t="str">
        <f>'09 MAR RØD'!B26</f>
        <v>3. Div. B.</v>
      </c>
      <c r="F27" s="7" t="str">
        <f>'09 MAR RØD'!C26</f>
        <v>L I F   1</v>
      </c>
      <c r="G27" s="2">
        <f>'09 MAR RØD'!D26</f>
        <v>0</v>
      </c>
      <c r="H27" s="2" t="str">
        <f>'09 MAR RØD'!E26</f>
        <v>-</v>
      </c>
      <c r="I27" s="2">
        <f>'09 MAR RØD'!F26</f>
        <v>0</v>
      </c>
      <c r="J27" s="7" t="str">
        <f>'09 MAR RØD'!G26</f>
        <v>F D L</v>
      </c>
      <c r="K27" s="2">
        <f>'09 MAR RØD'!H26</f>
        <v>0</v>
      </c>
      <c r="L27" s="2" t="str">
        <f>'09 MAR RØD'!I26</f>
        <v>-</v>
      </c>
      <c r="M27" s="2">
        <f>'09 MAR RØD'!J26</f>
        <v>0</v>
      </c>
      <c r="N27" s="2">
        <v>23</v>
      </c>
    </row>
    <row r="28" spans="1:14" ht="15.75" customHeight="1">
      <c r="A28" s="32">
        <v>43175</v>
      </c>
      <c r="B28" s="2" t="s">
        <v>481</v>
      </c>
      <c r="C28" s="22" t="s">
        <v>886</v>
      </c>
      <c r="D28" s="2">
        <f>'16 MAR RØD-P'!A16</f>
        <v>302</v>
      </c>
      <c r="E28" s="2" t="str">
        <f>'16 MAR RØD-P'!B16</f>
        <v>3. Div. B.</v>
      </c>
      <c r="F28" s="7" t="str">
        <f>'16 MAR RØD-P'!C16</f>
        <v>P T B   1</v>
      </c>
      <c r="G28" s="2">
        <f>'16 MAR RØD-P'!D16</f>
        <v>0</v>
      </c>
      <c r="H28" s="2" t="str">
        <f>'16 MAR RØD-P'!E16</f>
        <v>-</v>
      </c>
      <c r="I28" s="2">
        <f>'16 MAR RØD-P'!F16</f>
        <v>0</v>
      </c>
      <c r="J28" s="7" t="str">
        <f>'16 MAR RØD-P'!G16</f>
        <v>H  I   2</v>
      </c>
      <c r="K28" s="2">
        <f>'16 MAR RØD-P'!H16</f>
        <v>0</v>
      </c>
      <c r="L28" s="2" t="str">
        <f>'16 MAR RØD-P'!I16</f>
        <v>-</v>
      </c>
      <c r="M28" s="2">
        <f>'16 MAR RØD-P'!J16</f>
        <v>0</v>
      </c>
      <c r="N28" s="2">
        <v>24</v>
      </c>
    </row>
    <row r="29" spans="1:14" ht="15.75" customHeight="1">
      <c r="A29" s="32">
        <v>43189</v>
      </c>
      <c r="B29" s="2" t="s">
        <v>481</v>
      </c>
      <c r="C29" s="22" t="s">
        <v>888</v>
      </c>
      <c r="D29" s="2">
        <f>'30 MAR RØD '!A13</f>
        <v>313</v>
      </c>
      <c r="E29" s="2" t="str">
        <f>'30 MAR RØD '!B13</f>
        <v>3. Div. B.</v>
      </c>
      <c r="F29" s="7" t="str">
        <f>'30 MAR RØD '!C13</f>
        <v>P T B   1</v>
      </c>
      <c r="G29" s="2">
        <f>'30 MAR RØD '!D13</f>
        <v>0</v>
      </c>
      <c r="H29" s="2" t="str">
        <f>'30 MAR RØD '!E13</f>
        <v>-</v>
      </c>
      <c r="I29" s="2">
        <f>'30 MAR RØD '!F13</f>
        <v>0</v>
      </c>
      <c r="J29" s="7" t="str">
        <f>'30 MAR RØD '!G13</f>
        <v>Laybourn</v>
      </c>
      <c r="K29" s="2">
        <f>'30 MAR RØD '!H13</f>
        <v>0</v>
      </c>
      <c r="L29" s="2" t="str">
        <f>'30 MAR RØD '!I13</f>
        <v>-</v>
      </c>
      <c r="M29" s="2">
        <f>'30 MAR RØD '!J13</f>
        <v>0</v>
      </c>
      <c r="N29" s="2">
        <v>25</v>
      </c>
    </row>
    <row r="30" spans="1:14" ht="15.75" customHeight="1">
      <c r="A30" s="32">
        <v>43189</v>
      </c>
      <c r="B30" s="2" t="s">
        <v>481</v>
      </c>
      <c r="C30" s="22" t="s">
        <v>888</v>
      </c>
      <c r="D30" s="2">
        <f>'30 MAR RØD '!A14</f>
        <v>314</v>
      </c>
      <c r="E30" s="2" t="str">
        <f>'30 MAR RØD '!B14</f>
        <v>3. Div. B.</v>
      </c>
      <c r="F30" s="7" t="str">
        <f>'30 MAR RØD '!C14</f>
        <v>Autoholdet</v>
      </c>
      <c r="G30" s="2">
        <f>'30 MAR RØD '!D14</f>
        <v>0</v>
      </c>
      <c r="H30" s="2" t="str">
        <f>'30 MAR RØD '!E14</f>
        <v>-</v>
      </c>
      <c r="I30" s="2">
        <f>'30 MAR RØD '!F14</f>
        <v>0</v>
      </c>
      <c r="J30" s="7" t="str">
        <f>'30 MAR RØD '!G14</f>
        <v>L I F   1</v>
      </c>
      <c r="K30" s="2">
        <f>'30 MAR RØD '!H14</f>
        <v>0</v>
      </c>
      <c r="L30" s="2" t="str">
        <f>'30 MAR RØD '!I14</f>
        <v>-</v>
      </c>
      <c r="M30" s="2">
        <f>'30 MAR RØD '!J14</f>
        <v>0</v>
      </c>
      <c r="N30" s="2">
        <v>26</v>
      </c>
    </row>
    <row r="31" spans="1:14" ht="15.75" customHeight="1">
      <c r="A31" s="32">
        <v>43189</v>
      </c>
      <c r="B31" s="2" t="s">
        <v>481</v>
      </c>
      <c r="C31" s="22" t="s">
        <v>888</v>
      </c>
      <c r="D31" s="2">
        <f>'30 MAR RØD '!A15</f>
        <v>315</v>
      </c>
      <c r="E31" s="2" t="str">
        <f>'30 MAR RØD '!B15</f>
        <v>3. Div. B.</v>
      </c>
      <c r="F31" s="7" t="str">
        <f>'30 MAR RØD '!C15</f>
        <v>H  I   2</v>
      </c>
      <c r="G31" s="2">
        <f>'30 MAR RØD '!D15</f>
        <v>0</v>
      </c>
      <c r="H31" s="2" t="str">
        <f>'30 MAR RØD '!E15</f>
        <v>-</v>
      </c>
      <c r="I31" s="2">
        <f>'30 MAR RØD '!F15</f>
        <v>0</v>
      </c>
      <c r="J31" s="7" t="str">
        <f>'30 MAR RØD '!G15</f>
        <v>F D L</v>
      </c>
      <c r="K31" s="2">
        <f>'30 MAR RØD '!H15</f>
        <v>0</v>
      </c>
      <c r="L31" s="2" t="str">
        <f>'30 MAR RØD '!I15</f>
        <v>-</v>
      </c>
      <c r="M31" s="2">
        <f>'30 MAR RØD '!J15</f>
        <v>0</v>
      </c>
      <c r="N31" s="2">
        <v>27</v>
      </c>
    </row>
    <row r="32" spans="1:14" ht="15.75" customHeight="1">
      <c r="A32" s="32">
        <v>43203</v>
      </c>
      <c r="B32" s="2" t="s">
        <v>481</v>
      </c>
      <c r="C32" s="22" t="s">
        <v>887</v>
      </c>
      <c r="D32" s="2">
        <f>'13 APR RØD SL'!A23</f>
        <v>357</v>
      </c>
      <c r="E32" s="2" t="str">
        <f>'13 APR RØD SL'!B23</f>
        <v>3. Div. B.</v>
      </c>
      <c r="F32" s="7" t="str">
        <f>'13 APR RØD SL'!C23</f>
        <v>L I F   1</v>
      </c>
      <c r="G32" s="2">
        <f>'13 APR RØD SL'!D23</f>
        <v>0</v>
      </c>
      <c r="H32" s="2" t="str">
        <f>'13 APR RØD SL'!E23</f>
        <v>-</v>
      </c>
      <c r="I32" s="2">
        <f>'13 APR RØD SL'!F23</f>
        <v>0</v>
      </c>
      <c r="J32" s="7" t="str">
        <f>'13 APR RØD SL'!G23</f>
        <v>P T B   1</v>
      </c>
      <c r="K32" s="2">
        <f>'13 APR RØD SL'!H23</f>
        <v>0</v>
      </c>
      <c r="L32" s="2" t="str">
        <f>'13 APR RØD SL'!I23</f>
        <v>-</v>
      </c>
      <c r="M32" s="2">
        <f>'13 APR RØD SL'!J23</f>
        <v>0</v>
      </c>
      <c r="N32" s="2">
        <v>28</v>
      </c>
    </row>
    <row r="33" spans="1:15" ht="15.75" customHeight="1">
      <c r="A33" s="32">
        <v>43203</v>
      </c>
      <c r="B33" s="2" t="s">
        <v>481</v>
      </c>
      <c r="C33" s="22" t="s">
        <v>887</v>
      </c>
      <c r="D33" s="2">
        <f>'13 APR RØD SL'!A24</f>
        <v>358</v>
      </c>
      <c r="E33" s="2" t="str">
        <f>'13 APR RØD SL'!B24</f>
        <v>3. Div. B.</v>
      </c>
      <c r="F33" s="7" t="str">
        <f>'13 APR RØD SL'!C24</f>
        <v>F D L</v>
      </c>
      <c r="G33" s="2">
        <f>'13 APR RØD SL'!D24</f>
        <v>0</v>
      </c>
      <c r="H33" s="2" t="str">
        <f>'13 APR RØD SL'!E24</f>
        <v>-</v>
      </c>
      <c r="I33" s="2">
        <f>'13 APR RØD SL'!F24</f>
        <v>0</v>
      </c>
      <c r="J33" s="7" t="str">
        <f>'13 APR RØD SL'!G24</f>
        <v>Autoholdet</v>
      </c>
      <c r="K33" s="2">
        <f>'13 APR RØD SL'!H24</f>
        <v>0</v>
      </c>
      <c r="L33" s="2" t="str">
        <f>'13 APR RØD SL'!I24</f>
        <v>-</v>
      </c>
      <c r="M33" s="2">
        <f>'13 APR RØD SL'!J24</f>
        <v>0</v>
      </c>
      <c r="N33" s="2">
        <v>29</v>
      </c>
      <c r="O33" s="106"/>
    </row>
    <row r="34" spans="1:14" ht="15.75" customHeight="1">
      <c r="A34" s="32">
        <v>43203</v>
      </c>
      <c r="B34" s="2" t="s">
        <v>481</v>
      </c>
      <c r="C34" s="22" t="s">
        <v>887</v>
      </c>
      <c r="D34" s="2">
        <f>'13 APR RØD SL'!A25</f>
        <v>359</v>
      </c>
      <c r="E34" s="2" t="str">
        <f>'13 APR RØD SL'!B25</f>
        <v>3. Div. B.</v>
      </c>
      <c r="F34" s="7" t="str">
        <f>'13 APR RØD SL'!C25</f>
        <v>Laybourn</v>
      </c>
      <c r="G34" s="2">
        <f>'13 APR RØD SL'!D25</f>
        <v>0</v>
      </c>
      <c r="H34" s="2" t="str">
        <f>'13 APR RØD SL'!E25</f>
        <v>-</v>
      </c>
      <c r="I34" s="2">
        <f>'13 APR RØD SL'!F25</f>
        <v>0</v>
      </c>
      <c r="J34" s="7" t="str">
        <f>'13 APR RØD SL'!G25</f>
        <v>H  I   2</v>
      </c>
      <c r="K34" s="2">
        <f>'13 APR RØD SL'!H25</f>
        <v>0</v>
      </c>
      <c r="L34" s="2" t="str">
        <f>'13 APR RØD SL'!I25</f>
        <v>-</v>
      </c>
      <c r="M34" s="2">
        <f>'13 APR RØD SL'!J25</f>
        <v>0</v>
      </c>
      <c r="N34" s="2">
        <v>30</v>
      </c>
    </row>
    <row r="35" spans="1:14" ht="15.75" customHeight="1">
      <c r="A35" s="32"/>
      <c r="B35" s="2"/>
      <c r="E35" s="3"/>
      <c r="F35" s="117"/>
      <c r="G35" s="121"/>
      <c r="H35" s="121"/>
      <c r="I35" s="121"/>
      <c r="J35" s="117"/>
      <c r="K35" s="121"/>
      <c r="L35" s="121"/>
      <c r="M35" s="121"/>
      <c r="N35" s="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66FF"/>
  </sheetPr>
  <dimension ref="A2:O22"/>
  <sheetViews>
    <sheetView zoomScalePageLayoutView="0" workbookViewId="0" topLeftCell="B1">
      <selection activeCell="O9" sqref="O9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13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0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71" bestFit="1" customWidth="1"/>
    <col min="16" max="16384" width="9.140625" style="1" customWidth="1"/>
  </cols>
  <sheetData>
    <row r="2" spans="3:9" ht="15.75" customHeight="1">
      <c r="C2" s="549" t="s">
        <v>897</v>
      </c>
      <c r="D2" s="549"/>
      <c r="E2" s="549"/>
      <c r="F2" s="549"/>
      <c r="G2" s="549"/>
      <c r="H2" s="549"/>
      <c r="I2" s="549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13" t="s">
        <v>305</v>
      </c>
      <c r="G4" s="3" t="s">
        <v>306</v>
      </c>
      <c r="H4" s="3"/>
      <c r="I4" s="3" t="s">
        <v>2</v>
      </c>
      <c r="J4" s="13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43365</v>
      </c>
      <c r="B5" s="2" t="s">
        <v>481</v>
      </c>
      <c r="C5" s="22" t="s">
        <v>887</v>
      </c>
      <c r="D5" s="2">
        <f>'22 SEP RØD'!A19</f>
        <v>43</v>
      </c>
      <c r="E5" s="2" t="str">
        <f>'22 SEP RØD'!B19</f>
        <v>Elite - D.</v>
      </c>
      <c r="F5" s="7" t="str">
        <f>'22 SEP RØD'!C19</f>
        <v>Danske Bank</v>
      </c>
      <c r="G5" s="2">
        <f>'22 SEP RØD'!D19</f>
        <v>2017</v>
      </c>
      <c r="H5" s="2" t="str">
        <f>'22 SEP RØD'!E19</f>
        <v>-</v>
      </c>
      <c r="I5" s="2">
        <f>'22 SEP RØD'!F19</f>
        <v>6</v>
      </c>
      <c r="J5" s="7" t="str">
        <f>'22 SEP RØD'!G19</f>
        <v>D S B</v>
      </c>
      <c r="K5" s="2">
        <f>'22 SEP RØD'!H19</f>
        <v>1956</v>
      </c>
      <c r="L5" s="2" t="str">
        <f>'22 SEP RØD'!I19</f>
        <v>-</v>
      </c>
      <c r="M5" s="2">
        <f>'22 SEP RØD'!J19</f>
        <v>4</v>
      </c>
      <c r="N5" s="2">
        <v>1</v>
      </c>
    </row>
    <row r="6" spans="1:15" ht="15.75" customHeight="1">
      <c r="A6" s="32">
        <v>43379</v>
      </c>
      <c r="B6" s="2" t="s">
        <v>481</v>
      </c>
      <c r="C6" s="22" t="s">
        <v>887</v>
      </c>
      <c r="D6" s="2">
        <f>'06. OKT RØD-P'!A27</f>
        <v>72</v>
      </c>
      <c r="E6" s="2" t="str">
        <f>'06. OKT RØD-P'!B27</f>
        <v>Elite - D.</v>
      </c>
      <c r="F6" s="7" t="str">
        <f>'06. OKT RØD-P'!C27</f>
        <v>Tryg</v>
      </c>
      <c r="G6" s="2">
        <f>'06. OKT RØD-P'!D27</f>
        <v>0</v>
      </c>
      <c r="H6" s="2" t="str">
        <f>'06. OKT RØD-P'!E27</f>
        <v>-</v>
      </c>
      <c r="I6" s="2">
        <f>'06. OKT RØD-P'!F27</f>
        <v>0</v>
      </c>
      <c r="J6" s="7" t="str">
        <f>'06. OKT RØD-P'!G27</f>
        <v>Nordea</v>
      </c>
      <c r="K6" s="2">
        <f>'06. OKT RØD-P'!H27</f>
        <v>0</v>
      </c>
      <c r="L6" s="2" t="str">
        <f>'06. OKT RØD-P'!I27</f>
        <v>-</v>
      </c>
      <c r="M6" s="2">
        <f>'06. OKT RØD-P'!J27</f>
        <v>0</v>
      </c>
      <c r="N6" s="2">
        <v>2</v>
      </c>
      <c r="O6" s="238" t="s">
        <v>959</v>
      </c>
    </row>
    <row r="7" spans="1:14" ht="15.75" customHeight="1">
      <c r="A7" s="32">
        <v>43386</v>
      </c>
      <c r="B7" s="2" t="s">
        <v>481</v>
      </c>
      <c r="C7" s="22" t="s">
        <v>920</v>
      </c>
      <c r="D7" s="2">
        <f>'13 OKT  RØD'!A32</f>
        <v>92</v>
      </c>
      <c r="E7" s="2" t="str">
        <f>'13 OKT  RØD'!B32</f>
        <v>Elite - D.</v>
      </c>
      <c r="F7" s="7" t="str">
        <f>'13 OKT  RØD'!C32</f>
        <v>Danske Bank</v>
      </c>
      <c r="G7" s="2">
        <f>'13 OKT  RØD'!D32</f>
        <v>2152</v>
      </c>
      <c r="H7" s="2" t="str">
        <f>'13 OKT  RØD'!E32</f>
        <v>-</v>
      </c>
      <c r="I7" s="2">
        <f>'13 OKT  RØD'!F32</f>
        <v>10</v>
      </c>
      <c r="J7" s="7" t="str">
        <f>'13 OKT  RØD'!G32</f>
        <v>Tryg</v>
      </c>
      <c r="K7" s="2">
        <f>'13 OKT  RØD'!H32</f>
        <v>1708</v>
      </c>
      <c r="L7" s="2" t="str">
        <f>'13 OKT  RØD'!I32</f>
        <v>-</v>
      </c>
      <c r="M7" s="2">
        <f>'13 OKT  RØD'!J32</f>
        <v>0</v>
      </c>
      <c r="N7" s="2">
        <v>3</v>
      </c>
    </row>
    <row r="8" spans="1:15" ht="15.75" customHeight="1">
      <c r="A8" s="32">
        <v>43386</v>
      </c>
      <c r="B8" s="2" t="s">
        <v>481</v>
      </c>
      <c r="C8" s="22" t="s">
        <v>920</v>
      </c>
      <c r="D8" s="2">
        <f>'13 OKT  RØD'!A33</f>
        <v>93</v>
      </c>
      <c r="E8" s="2" t="str">
        <f>'13 OKT  RØD'!B33</f>
        <v>Elite - D.</v>
      </c>
      <c r="F8" s="7" t="str">
        <f>'13 OKT  RØD'!C33</f>
        <v>D S B</v>
      </c>
      <c r="G8" s="2">
        <f>'13 OKT  RØD'!D33</f>
        <v>0</v>
      </c>
      <c r="H8" s="2" t="str">
        <f>'13 OKT  RØD'!E33</f>
        <v>-</v>
      </c>
      <c r="I8" s="2">
        <f>'13 OKT  RØD'!F33</f>
        <v>0</v>
      </c>
      <c r="J8" s="7" t="str">
        <f>'13 OKT  RØD'!G33</f>
        <v>Nordea</v>
      </c>
      <c r="K8" s="2">
        <f>'13 OKT  RØD'!H33</f>
        <v>0</v>
      </c>
      <c r="L8" s="2" t="str">
        <f>'13 OKT  RØD'!I33</f>
        <v>-</v>
      </c>
      <c r="M8" s="2">
        <f>'13 OKT  RØD'!J33</f>
        <v>0</v>
      </c>
      <c r="N8" s="2">
        <v>4</v>
      </c>
      <c r="O8" s="238" t="s">
        <v>961</v>
      </c>
    </row>
    <row r="9" spans="1:15" s="2" customFormat="1" ht="15.75" customHeight="1">
      <c r="A9" s="32">
        <v>43400</v>
      </c>
      <c r="B9" s="2" t="s">
        <v>481</v>
      </c>
      <c r="C9" s="22" t="s">
        <v>888</v>
      </c>
      <c r="D9" s="14">
        <f>'27 OKT RØD'!A8</f>
        <v>106</v>
      </c>
      <c r="E9" s="14" t="str">
        <f>'27 OKT RØD'!B8</f>
        <v>Elite - D.</v>
      </c>
      <c r="F9" s="15" t="str">
        <f>'27 OKT RØD'!C8</f>
        <v>Tryg</v>
      </c>
      <c r="G9" s="14">
        <f>'27 OKT RØD'!D8</f>
        <v>1850</v>
      </c>
      <c r="H9" s="14" t="str">
        <f>'27 OKT RØD'!E8</f>
        <v>-</v>
      </c>
      <c r="I9" s="14">
        <f>'27 OKT RØD'!F8</f>
        <v>4</v>
      </c>
      <c r="J9" s="15" t="str">
        <f>'27 OKT RØD'!G8</f>
        <v>D S B</v>
      </c>
      <c r="K9" s="14">
        <f>'27 OKT RØD'!H8</f>
        <v>1885</v>
      </c>
      <c r="L9" s="14" t="str">
        <f>'27 OKT RØD'!I8</f>
        <v>-</v>
      </c>
      <c r="M9" s="14">
        <f>'27 OKT RØD'!J8</f>
        <v>6</v>
      </c>
      <c r="N9" s="2">
        <v>5</v>
      </c>
      <c r="O9" s="71"/>
    </row>
    <row r="10" spans="1:14" ht="15.75" customHeight="1">
      <c r="A10" s="32">
        <v>43400</v>
      </c>
      <c r="B10" s="2" t="s">
        <v>481</v>
      </c>
      <c r="C10" s="22" t="s">
        <v>888</v>
      </c>
      <c r="D10" s="14">
        <f>'27 OKT RØD'!A9</f>
        <v>107</v>
      </c>
      <c r="E10" s="14" t="str">
        <f>'27 OKT RØD'!B9</f>
        <v>Elite - D.</v>
      </c>
      <c r="F10" s="15" t="str">
        <f>'27 OKT RØD'!C9</f>
        <v>Danske Bank</v>
      </c>
      <c r="G10" s="14">
        <f>'27 OKT RØD'!D9</f>
        <v>2109</v>
      </c>
      <c r="H10" s="14" t="str">
        <f>'27 OKT RØD'!E9</f>
        <v>-</v>
      </c>
      <c r="I10" s="14">
        <f>'27 OKT RØD'!F9</f>
        <v>8</v>
      </c>
      <c r="J10" s="15" t="str">
        <f>'27 OKT RØD'!G9</f>
        <v>Nordea</v>
      </c>
      <c r="K10" s="14">
        <f>'27 OKT RØD'!H9</f>
        <v>1939</v>
      </c>
      <c r="L10" s="14" t="str">
        <f>'27 OKT RØD'!I9</f>
        <v>-</v>
      </c>
      <c r="M10" s="14">
        <f>'27 OKT RØD'!J9</f>
        <v>2</v>
      </c>
      <c r="N10" s="2">
        <v>6</v>
      </c>
    </row>
    <row r="11" spans="1:14" ht="15.75" customHeight="1">
      <c r="A11" s="32">
        <v>43435</v>
      </c>
      <c r="B11" s="2" t="s">
        <v>481</v>
      </c>
      <c r="C11" s="22" t="s">
        <v>888</v>
      </c>
      <c r="D11" s="14">
        <f>'01 DEC RØD'!A14</f>
        <v>163</v>
      </c>
      <c r="E11" s="14" t="str">
        <f>'01 DEC RØD'!B14</f>
        <v>Elite - D.</v>
      </c>
      <c r="F11" s="15" t="str">
        <f>'01 DEC RØD'!C14</f>
        <v>Danske Bank</v>
      </c>
      <c r="G11" s="14">
        <f>'01 DEC RØD'!D14</f>
        <v>0</v>
      </c>
      <c r="H11" s="14" t="str">
        <f>'01 DEC RØD'!E14</f>
        <v>-</v>
      </c>
      <c r="I11" s="14">
        <f>'01 DEC RØD'!F14</f>
        <v>0</v>
      </c>
      <c r="J11" s="15" t="str">
        <f>'01 DEC RØD'!G14</f>
        <v>D S B</v>
      </c>
      <c r="K11" s="14">
        <f>'01 DEC RØD'!H14</f>
        <v>0</v>
      </c>
      <c r="L11" s="14" t="str">
        <f>'01 DEC RØD'!I14</f>
        <v>-</v>
      </c>
      <c r="M11" s="14">
        <f>'01 DEC RØD'!J14</f>
        <v>0</v>
      </c>
      <c r="N11" s="2">
        <v>7</v>
      </c>
    </row>
    <row r="12" spans="1:14" ht="15.75" customHeight="1">
      <c r="A12" s="32">
        <v>43435</v>
      </c>
      <c r="B12" s="2" t="s">
        <v>481</v>
      </c>
      <c r="C12" s="22" t="s">
        <v>888</v>
      </c>
      <c r="D12" s="14">
        <f>'01 DEC RØD'!A15</f>
        <v>164</v>
      </c>
      <c r="E12" s="14" t="str">
        <f>'01 DEC RØD'!B15</f>
        <v>Elite - D.</v>
      </c>
      <c r="F12" s="15" t="str">
        <f>'01 DEC RØD'!C15</f>
        <v>Tryg</v>
      </c>
      <c r="G12" s="14">
        <f>'01 DEC RØD'!D15</f>
        <v>0</v>
      </c>
      <c r="H12" s="14" t="str">
        <f>'01 DEC RØD'!E15</f>
        <v>-</v>
      </c>
      <c r="I12" s="14">
        <f>'01 DEC RØD'!F15</f>
        <v>0</v>
      </c>
      <c r="J12" s="15" t="str">
        <f>'01 DEC RØD'!G15</f>
        <v>Nordea</v>
      </c>
      <c r="K12" s="14">
        <f>'01 DEC RØD'!H15</f>
        <v>0</v>
      </c>
      <c r="L12" s="14" t="str">
        <f>'01 DEC RØD'!I15</f>
        <v>-</v>
      </c>
      <c r="M12" s="14">
        <f>'01 DEC RØD'!J15</f>
        <v>0</v>
      </c>
      <c r="N12" s="2">
        <v>8</v>
      </c>
    </row>
    <row r="13" spans="1:14" ht="15.75" customHeight="1">
      <c r="A13" s="32">
        <v>43112</v>
      </c>
      <c r="B13" s="2" t="s">
        <v>481</v>
      </c>
      <c r="C13" s="22" t="s">
        <v>887</v>
      </c>
      <c r="D13" s="2">
        <f>'12 JAN RØD'!A19</f>
        <v>204</v>
      </c>
      <c r="E13" s="2" t="str">
        <f>'12 JAN RØD'!B19</f>
        <v>Elite - D.</v>
      </c>
      <c r="F13" s="7" t="str">
        <f>'12 JAN RØD'!C19</f>
        <v>Danske Bank</v>
      </c>
      <c r="G13" s="2">
        <f>'12 JAN RØD'!D19</f>
        <v>0</v>
      </c>
      <c r="H13" s="2" t="str">
        <f>'12 JAN RØD'!E19</f>
        <v>-</v>
      </c>
      <c r="I13" s="2">
        <f>'12 JAN RØD'!F19</f>
        <v>0</v>
      </c>
      <c r="J13" s="7" t="str">
        <f>'12 JAN RØD'!G19</f>
        <v>Nordea</v>
      </c>
      <c r="K13" s="2">
        <f>'12 JAN RØD'!H19</f>
        <v>0</v>
      </c>
      <c r="L13" s="2" t="str">
        <f>'12 JAN RØD'!I19</f>
        <v>-</v>
      </c>
      <c r="M13" s="2">
        <f>'12 JAN RØD'!J19</f>
        <v>0</v>
      </c>
      <c r="N13" s="2">
        <v>9</v>
      </c>
    </row>
    <row r="14" spans="1:14" ht="15.75" customHeight="1">
      <c r="A14" s="32">
        <v>43112</v>
      </c>
      <c r="B14" s="2" t="s">
        <v>481</v>
      </c>
      <c r="C14" s="22" t="s">
        <v>887</v>
      </c>
      <c r="D14" s="2">
        <f>'12 JAN RØD'!A20</f>
        <v>205</v>
      </c>
      <c r="E14" s="2" t="str">
        <f>'12 JAN RØD'!B20</f>
        <v>Elite - D.</v>
      </c>
      <c r="F14" s="7" t="str">
        <f>'12 JAN RØD'!C20</f>
        <v>D S B</v>
      </c>
      <c r="G14" s="2">
        <f>'12 JAN RØD'!D20</f>
        <v>0</v>
      </c>
      <c r="H14" s="2" t="str">
        <f>'12 JAN RØD'!E20</f>
        <v>-</v>
      </c>
      <c r="I14" s="2">
        <f>'12 JAN RØD'!F20</f>
        <v>0</v>
      </c>
      <c r="J14" s="7" t="str">
        <f>'12 JAN RØD'!G20</f>
        <v>Tryg</v>
      </c>
      <c r="K14" s="2">
        <f>'12 JAN RØD'!H20</f>
        <v>0</v>
      </c>
      <c r="L14" s="2" t="str">
        <f>'12 JAN RØD'!I20</f>
        <v>-</v>
      </c>
      <c r="M14" s="2">
        <f>'12 JAN RØD'!J20</f>
        <v>0</v>
      </c>
      <c r="N14" s="2">
        <v>10</v>
      </c>
    </row>
    <row r="15" spans="1:14" ht="15.75" customHeight="1">
      <c r="A15" s="32">
        <v>43119</v>
      </c>
      <c r="B15" s="2" t="s">
        <v>481</v>
      </c>
      <c r="C15" s="22" t="s">
        <v>888</v>
      </c>
      <c r="D15" s="2">
        <f>'19 JAN RØD-P'!A8</f>
        <v>218</v>
      </c>
      <c r="E15" s="2" t="str">
        <f>'19 JAN RØD-P'!B8</f>
        <v>Elite - D.</v>
      </c>
      <c r="F15" s="7" t="str">
        <f>'19 JAN RØD-P'!C8</f>
        <v>Nordea</v>
      </c>
      <c r="G15" s="2">
        <f>'19 JAN RØD-P'!D8</f>
        <v>0</v>
      </c>
      <c r="H15" s="2" t="str">
        <f>'19 JAN RØD-P'!E8</f>
        <v>-</v>
      </c>
      <c r="I15" s="2">
        <f>'19 JAN RØD-P'!F8</f>
        <v>0</v>
      </c>
      <c r="J15" s="7" t="str">
        <f>'19 JAN RØD-P'!G8</f>
        <v>D S B</v>
      </c>
      <c r="K15" s="2">
        <f>'19 JAN RØD-P'!H8</f>
        <v>0</v>
      </c>
      <c r="L15" s="2" t="str">
        <f>'19 JAN RØD-P'!I8</f>
        <v>-</v>
      </c>
      <c r="M15" s="2">
        <f>'19 JAN RØD-P'!J8</f>
        <v>0</v>
      </c>
      <c r="N15" s="2">
        <v>11</v>
      </c>
    </row>
    <row r="16" spans="1:14" ht="15.75" customHeight="1">
      <c r="A16" s="32">
        <v>43140</v>
      </c>
      <c r="B16" s="2" t="s">
        <v>481</v>
      </c>
      <c r="C16" s="22" t="s">
        <v>920</v>
      </c>
      <c r="D16" s="2">
        <f>'09 FEB RØD'!A32</f>
        <v>260</v>
      </c>
      <c r="E16" s="2" t="str">
        <f>'09 FEB RØD'!B32</f>
        <v>Elite - D.</v>
      </c>
      <c r="F16" s="7" t="str">
        <f>'09 FEB RØD'!C32</f>
        <v>Nordea</v>
      </c>
      <c r="G16" s="2">
        <f>'09 FEB RØD'!D32</f>
        <v>0</v>
      </c>
      <c r="H16" s="2" t="str">
        <f>'09 FEB RØD'!E32</f>
        <v>-</v>
      </c>
      <c r="I16" s="2">
        <f>'09 FEB RØD'!F32</f>
        <v>0</v>
      </c>
      <c r="J16" s="7" t="str">
        <f>'09 FEB RØD'!G32</f>
        <v>Tryg</v>
      </c>
      <c r="K16" s="2">
        <f>'09 FEB RØD'!H32</f>
        <v>0</v>
      </c>
      <c r="L16" s="2" t="str">
        <f>'09 FEB RØD'!I32</f>
        <v>-</v>
      </c>
      <c r="M16" s="2">
        <f>'09 FEB RØD'!J32</f>
        <v>0</v>
      </c>
      <c r="N16" s="2">
        <v>12</v>
      </c>
    </row>
    <row r="17" spans="1:14" ht="15.75" customHeight="1">
      <c r="A17" s="32">
        <v>43140</v>
      </c>
      <c r="B17" s="2" t="s">
        <v>481</v>
      </c>
      <c r="C17" s="22" t="s">
        <v>920</v>
      </c>
      <c r="D17" s="2">
        <f>'09 FEB RØD'!A33</f>
        <v>261</v>
      </c>
      <c r="E17" s="2" t="str">
        <f>'09 FEB RØD'!B33</f>
        <v>Elite - D.</v>
      </c>
      <c r="F17" s="7" t="str">
        <f>'09 FEB RØD'!C33</f>
        <v>D S B</v>
      </c>
      <c r="G17" s="2">
        <f>'09 FEB RØD'!D33</f>
        <v>0</v>
      </c>
      <c r="H17" s="2" t="str">
        <f>'09 FEB RØD'!E33</f>
        <v>-</v>
      </c>
      <c r="I17" s="2">
        <f>'09 FEB RØD'!F33</f>
        <v>0</v>
      </c>
      <c r="J17" s="7" t="str">
        <f>'09 FEB RØD'!G33</f>
        <v>Danske Bank</v>
      </c>
      <c r="K17" s="2">
        <f>'09 FEB RØD'!H33</f>
        <v>0</v>
      </c>
      <c r="L17" s="2" t="str">
        <f>'09 FEB RØD'!I33</f>
        <v>-</v>
      </c>
      <c r="M17" s="2">
        <f>'09 FEB RØD'!J33</f>
        <v>0</v>
      </c>
      <c r="N17" s="2">
        <v>13</v>
      </c>
    </row>
    <row r="18" spans="1:14" ht="15.75" customHeight="1">
      <c r="A18" s="32">
        <v>43168</v>
      </c>
      <c r="B18" s="2" t="s">
        <v>481</v>
      </c>
      <c r="C18" s="22" t="s">
        <v>887</v>
      </c>
      <c r="D18" s="2">
        <f>'09 MAR RØD'!A21</f>
        <v>288</v>
      </c>
      <c r="E18" s="2" t="str">
        <f>'09 MAR RØD'!B21</f>
        <v>Elite - D.</v>
      </c>
      <c r="F18" s="7" t="str">
        <f>'09 MAR RØD'!C21</f>
        <v>Tryg</v>
      </c>
      <c r="G18" s="2">
        <f>'09 MAR RØD'!D21</f>
        <v>0</v>
      </c>
      <c r="H18" s="2" t="str">
        <f>'09 MAR RØD'!E21</f>
        <v>-</v>
      </c>
      <c r="I18" s="2">
        <f>'09 MAR RØD'!F21</f>
        <v>0</v>
      </c>
      <c r="J18" s="7" t="str">
        <f>'09 MAR RØD'!G21</f>
        <v>Danske Bank</v>
      </c>
      <c r="K18" s="2">
        <f>'09 MAR RØD'!H21</f>
        <v>0</v>
      </c>
      <c r="L18" s="2" t="str">
        <f>'09 MAR RØD'!I21</f>
        <v>-</v>
      </c>
      <c r="M18" s="2">
        <f>'09 MAR RØD'!J21</f>
        <v>0</v>
      </c>
      <c r="N18" s="2">
        <v>14</v>
      </c>
    </row>
    <row r="19" spans="1:14" ht="15.75" customHeight="1">
      <c r="A19" s="32">
        <v>43189</v>
      </c>
      <c r="B19" s="2" t="s">
        <v>481</v>
      </c>
      <c r="C19" s="22" t="s">
        <v>888</v>
      </c>
      <c r="D19" s="2">
        <f>'30 MAR RØD '!A8</f>
        <v>308</v>
      </c>
      <c r="E19" s="2" t="str">
        <f>'30 MAR RØD '!B8</f>
        <v>Elite - D.</v>
      </c>
      <c r="F19" s="7" t="str">
        <f>'30 MAR RØD '!C8</f>
        <v>D S B</v>
      </c>
      <c r="G19" s="2">
        <f>'30 MAR RØD '!D8</f>
        <v>0</v>
      </c>
      <c r="H19" s="2" t="str">
        <f>'30 MAR RØD '!E8</f>
        <v>-</v>
      </c>
      <c r="I19" s="2">
        <f>'30 MAR RØD '!F8</f>
        <v>0</v>
      </c>
      <c r="J19" s="7" t="str">
        <f>'30 MAR RØD '!G8</f>
        <v>Tryg</v>
      </c>
      <c r="K19" s="2">
        <f>'30 MAR RØD '!H8</f>
        <v>0</v>
      </c>
      <c r="L19" s="2" t="str">
        <f>'30 MAR RØD '!I8</f>
        <v>-</v>
      </c>
      <c r="M19" s="2">
        <f>'30 MAR RØD '!J8</f>
        <v>0</v>
      </c>
      <c r="N19" s="2">
        <v>15</v>
      </c>
    </row>
    <row r="20" spans="1:14" ht="15.75" customHeight="1">
      <c r="A20" s="32">
        <v>43189</v>
      </c>
      <c r="B20" s="2" t="s">
        <v>481</v>
      </c>
      <c r="C20" s="22" t="s">
        <v>888</v>
      </c>
      <c r="D20" s="2">
        <f>'30 MAR RØD '!A9</f>
        <v>309</v>
      </c>
      <c r="E20" s="2" t="str">
        <f>'30 MAR RØD '!B9</f>
        <v>Elite - D.</v>
      </c>
      <c r="F20" s="7" t="str">
        <f>'30 MAR RØD '!C9</f>
        <v>Nordea</v>
      </c>
      <c r="G20" s="2">
        <f>'30 MAR RØD '!D9</f>
        <v>0</v>
      </c>
      <c r="H20" s="2" t="str">
        <f>'30 MAR RØD '!E9</f>
        <v>-</v>
      </c>
      <c r="I20" s="2">
        <f>'30 MAR RØD '!F9</f>
        <v>0</v>
      </c>
      <c r="J20" s="7" t="str">
        <f>'30 MAR RØD '!G9</f>
        <v>Danske Bank</v>
      </c>
      <c r="K20" s="2">
        <f>'30 MAR RØD '!H9</f>
        <v>0</v>
      </c>
      <c r="L20" s="2" t="str">
        <f>'30 MAR RØD '!I9</f>
        <v>-</v>
      </c>
      <c r="M20" s="2">
        <f>'30 MAR RØD '!J9</f>
        <v>0</v>
      </c>
      <c r="N20" s="2">
        <v>16</v>
      </c>
    </row>
    <row r="21" spans="1:14" ht="15.75" customHeight="1">
      <c r="A21" s="32">
        <v>43203</v>
      </c>
      <c r="B21" s="2" t="s">
        <v>481</v>
      </c>
      <c r="C21" s="22" t="s">
        <v>888</v>
      </c>
      <c r="D21" s="2">
        <f>'13 APR RØD SL'!A14</f>
        <v>352</v>
      </c>
      <c r="E21" s="2" t="str">
        <f>'13 APR RØD SL'!B14</f>
        <v>Elite - D.</v>
      </c>
      <c r="F21" s="7" t="str">
        <f>'13 APR RØD SL'!C14</f>
        <v>Tryg</v>
      </c>
      <c r="G21" s="2">
        <f>'13 APR RØD SL'!D14</f>
        <v>0</v>
      </c>
      <c r="H21" s="2" t="str">
        <f>'13 APR RØD SL'!E14</f>
        <v>-</v>
      </c>
      <c r="I21" s="2">
        <f>'13 APR RØD SL'!F14</f>
        <v>0</v>
      </c>
      <c r="J21" s="7" t="str">
        <f>'13 APR RØD SL'!G14</f>
        <v>Danske Bank</v>
      </c>
      <c r="K21" s="2">
        <f>'13 APR RØD SL'!H14</f>
        <v>0</v>
      </c>
      <c r="L21" s="2" t="str">
        <f>'13 APR RØD SL'!I14</f>
        <v>-</v>
      </c>
      <c r="M21" s="2">
        <f>'13 APR RØD SL'!J14</f>
        <v>0</v>
      </c>
      <c r="N21" s="2">
        <v>17</v>
      </c>
    </row>
    <row r="22" spans="1:14" ht="15.75" customHeight="1">
      <c r="A22" s="32">
        <v>43203</v>
      </c>
      <c r="B22" s="2" t="s">
        <v>481</v>
      </c>
      <c r="C22" s="22" t="s">
        <v>888</v>
      </c>
      <c r="D22" s="2">
        <f>'13 APR RØD SL'!A15</f>
        <v>353</v>
      </c>
      <c r="E22" s="2" t="str">
        <f>'13 APR RØD SL'!B15</f>
        <v>Elite - D.</v>
      </c>
      <c r="F22" s="7" t="str">
        <f>'13 APR RØD SL'!C15</f>
        <v>Nordea</v>
      </c>
      <c r="G22" s="2">
        <f>'13 APR RØD SL'!D15</f>
        <v>0</v>
      </c>
      <c r="H22" s="2" t="str">
        <f>'13 APR RØD SL'!E15</f>
        <v>-</v>
      </c>
      <c r="I22" s="2">
        <f>'13 APR RØD SL'!F15</f>
        <v>0</v>
      </c>
      <c r="J22" s="7" t="str">
        <f>'13 APR RØD SL'!G15</f>
        <v>D S B</v>
      </c>
      <c r="K22" s="2">
        <f>'13 APR RØD SL'!H15</f>
        <v>0</v>
      </c>
      <c r="L22" s="2" t="str">
        <f>'13 APR RØD SL'!I15</f>
        <v>-</v>
      </c>
      <c r="M22" s="2">
        <f>'13 APR RØD SL'!J15</f>
        <v>0</v>
      </c>
      <c r="N22" s="2">
        <v>18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2:O35"/>
  <sheetViews>
    <sheetView zoomScalePageLayoutView="0" workbookViewId="0" topLeftCell="A1">
      <selection activeCell="C20" sqref="C20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98" bestFit="1" customWidth="1"/>
    <col min="16" max="16384" width="9.140625" style="1" customWidth="1"/>
  </cols>
  <sheetData>
    <row r="2" spans="3:9" ht="15.75" customHeight="1">
      <c r="C2" s="549" t="s">
        <v>898</v>
      </c>
      <c r="D2" s="549"/>
      <c r="E2" s="549"/>
      <c r="F2" s="549"/>
      <c r="G2" s="549"/>
      <c r="H2" s="549"/>
      <c r="I2" s="549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43358</v>
      </c>
      <c r="B5" s="2" t="s">
        <v>481</v>
      </c>
      <c r="C5" s="22" t="s">
        <v>888</v>
      </c>
      <c r="D5" s="2">
        <f>'15 SEP RØD'!A11</f>
        <v>24</v>
      </c>
      <c r="E5" s="2" t="str">
        <f>'15 SEP RØD'!B11</f>
        <v>Serie A. 1.</v>
      </c>
      <c r="F5" s="7" t="str">
        <f>'15 SEP RØD'!C11</f>
        <v>G  R</v>
      </c>
      <c r="G5" s="2">
        <f>'15 SEP RØD'!D11</f>
        <v>1690</v>
      </c>
      <c r="H5" s="2" t="str">
        <f>'15 SEP RØD'!E11</f>
        <v>-</v>
      </c>
      <c r="I5" s="2">
        <f>'15 SEP RØD'!F11</f>
        <v>0</v>
      </c>
      <c r="J5" s="7" t="str">
        <f>'15 SEP RØD'!G11</f>
        <v>T I K   3</v>
      </c>
      <c r="K5" s="2">
        <f>'15 SEP RØD'!H11</f>
        <v>1844</v>
      </c>
      <c r="L5" s="2" t="str">
        <f>'15 SEP RØD'!I11</f>
        <v>-</v>
      </c>
      <c r="M5" s="2">
        <f>'15 SEP RØD'!J11</f>
        <v>10</v>
      </c>
      <c r="N5" s="2">
        <v>1</v>
      </c>
    </row>
    <row r="6" spans="1:14" ht="15.75" customHeight="1">
      <c r="A6" s="32">
        <v>43358</v>
      </c>
      <c r="B6" s="2" t="s">
        <v>481</v>
      </c>
      <c r="C6" s="22" t="s">
        <v>888</v>
      </c>
      <c r="D6" s="2">
        <f>'15 SEP RØD'!A12</f>
        <v>25</v>
      </c>
      <c r="E6" s="2" t="str">
        <f>'15 SEP RØD'!B12</f>
        <v>Serie A. 1.</v>
      </c>
      <c r="F6" s="7" t="str">
        <f>'15 SEP RØD'!C12</f>
        <v>C M P</v>
      </c>
      <c r="G6" s="2">
        <f>'15 SEP RØD'!D12</f>
        <v>1871</v>
      </c>
      <c r="H6" s="2" t="str">
        <f>'15 SEP RØD'!E12</f>
        <v>-</v>
      </c>
      <c r="I6" s="2">
        <f>'15 SEP RØD'!F12</f>
        <v>6</v>
      </c>
      <c r="J6" s="7" t="str">
        <f>'15 SEP RØD'!G12</f>
        <v>P T B   2</v>
      </c>
      <c r="K6" s="2">
        <f>'15 SEP RØD'!H12</f>
        <v>1618</v>
      </c>
      <c r="L6" s="2" t="str">
        <f>'15 SEP RØD'!I12</f>
        <v>-</v>
      </c>
      <c r="M6" s="2">
        <f>'15 SEP RØD'!J12</f>
        <v>4</v>
      </c>
      <c r="N6" s="2">
        <v>2</v>
      </c>
    </row>
    <row r="7" spans="1:15" ht="15.75" customHeight="1">
      <c r="A7" s="32">
        <v>43358</v>
      </c>
      <c r="B7" s="2" t="s">
        <v>481</v>
      </c>
      <c r="C7" s="22" t="s">
        <v>888</v>
      </c>
      <c r="D7" s="2">
        <f>'15 SEP RØD'!A13</f>
        <v>26</v>
      </c>
      <c r="E7" s="2" t="str">
        <f>'15 SEP RØD'!B13</f>
        <v>Serie A. 1.</v>
      </c>
      <c r="F7" s="7" t="str">
        <f>'15 SEP RØD'!C13</f>
        <v>M B D - I   3</v>
      </c>
      <c r="G7" s="2">
        <f>'15 SEP RØD'!D13</f>
        <v>1488</v>
      </c>
      <c r="H7" s="2" t="str">
        <f>'15 SEP RØD'!E13</f>
        <v>-</v>
      </c>
      <c r="I7" s="2">
        <f>'15 SEP RØD'!F13</f>
        <v>0</v>
      </c>
      <c r="J7" s="7" t="str">
        <f>'15 SEP RØD'!G13</f>
        <v>Buus Jensen   2</v>
      </c>
      <c r="K7" s="2">
        <f>'15 SEP RØD'!H13</f>
        <v>1792</v>
      </c>
      <c r="L7" s="2" t="str">
        <f>'15 SEP RØD'!I13</f>
        <v>-</v>
      </c>
      <c r="M7" s="2">
        <f>'15 SEP RØD'!J13</f>
        <v>10</v>
      </c>
      <c r="N7" s="2">
        <v>3</v>
      </c>
      <c r="O7" s="105"/>
    </row>
    <row r="8" spans="1:14" ht="15.75" customHeight="1">
      <c r="A8" s="32">
        <v>43372</v>
      </c>
      <c r="B8" s="2" t="s">
        <v>481</v>
      </c>
      <c r="C8" s="22" t="s">
        <v>887</v>
      </c>
      <c r="D8" s="2">
        <f>'29 SEP RØD'!A23</f>
        <v>68</v>
      </c>
      <c r="E8" s="2" t="str">
        <f>'29 SEP RØD'!B23</f>
        <v>Serie A. 1.</v>
      </c>
      <c r="F8" s="7" t="str">
        <f>'29 SEP RØD'!C23</f>
        <v>C M P</v>
      </c>
      <c r="G8" s="2">
        <f>'29 SEP RØD'!D23</f>
        <v>1891</v>
      </c>
      <c r="H8" s="2" t="str">
        <f>'29 SEP RØD'!E23</f>
        <v>-</v>
      </c>
      <c r="I8" s="2">
        <f>'29 SEP RØD'!F23</f>
        <v>8</v>
      </c>
      <c r="J8" s="7" t="str">
        <f>'29 SEP RØD'!G23</f>
        <v>Buus Jensen   2</v>
      </c>
      <c r="K8" s="2">
        <f>'29 SEP RØD'!H23</f>
        <v>1732</v>
      </c>
      <c r="L8" s="2" t="str">
        <f>'29 SEP RØD'!I23</f>
        <v>-</v>
      </c>
      <c r="M8" s="2">
        <f>'29 SEP RØD'!J23</f>
        <v>2</v>
      </c>
      <c r="N8" s="2">
        <v>4</v>
      </c>
    </row>
    <row r="9" spans="1:14" ht="15.75" customHeight="1">
      <c r="A9" s="32">
        <v>43372</v>
      </c>
      <c r="B9" s="2" t="s">
        <v>481</v>
      </c>
      <c r="C9" s="22" t="s">
        <v>887</v>
      </c>
      <c r="D9" s="2">
        <f>'29 SEP RØD'!A24</f>
        <v>69</v>
      </c>
      <c r="E9" s="2" t="str">
        <f>'29 SEP RØD'!B24</f>
        <v>Serie A. 1.</v>
      </c>
      <c r="F9" s="7" t="str">
        <f>'29 SEP RØD'!C24</f>
        <v>G  R</v>
      </c>
      <c r="G9" s="2">
        <f>'29 SEP RØD'!D24</f>
        <v>1798</v>
      </c>
      <c r="H9" s="2" t="str">
        <f>'29 SEP RØD'!E24</f>
        <v>-</v>
      </c>
      <c r="I9" s="2">
        <f>'29 SEP RØD'!F24</f>
        <v>6</v>
      </c>
      <c r="J9" s="7" t="str">
        <f>'29 SEP RØD'!G24</f>
        <v>M B D - I   3</v>
      </c>
      <c r="K9" s="2">
        <f>'29 SEP RØD'!H24</f>
        <v>1749</v>
      </c>
      <c r="L9" s="2" t="str">
        <f>'29 SEP RØD'!I24</f>
        <v>-</v>
      </c>
      <c r="M9" s="2">
        <f>'29 SEP RØD'!J24</f>
        <v>4</v>
      </c>
      <c r="N9" s="2">
        <v>5</v>
      </c>
    </row>
    <row r="10" spans="1:14" ht="15.75" customHeight="1">
      <c r="A10" s="32">
        <v>43372</v>
      </c>
      <c r="B10" s="2" t="s">
        <v>481</v>
      </c>
      <c r="C10" s="22" t="s">
        <v>887</v>
      </c>
      <c r="D10" s="2">
        <f>'29 SEP RØD'!A25</f>
        <v>70</v>
      </c>
      <c r="E10" s="2" t="str">
        <f>'29 SEP RØD'!B25</f>
        <v>Serie A. 1.</v>
      </c>
      <c r="F10" s="7" t="str">
        <f>'29 SEP RØD'!C25</f>
        <v>T I K   3</v>
      </c>
      <c r="G10" s="2">
        <f>'29 SEP RØD'!D25</f>
        <v>2001</v>
      </c>
      <c r="H10" s="2" t="str">
        <f>'29 SEP RØD'!E25</f>
        <v>-</v>
      </c>
      <c r="I10" s="2">
        <f>'29 SEP RØD'!F25</f>
        <v>10</v>
      </c>
      <c r="J10" s="7" t="str">
        <f>'29 SEP RØD'!G25</f>
        <v>P T B   2</v>
      </c>
      <c r="K10" s="2">
        <f>'29 SEP RØD'!H25</f>
        <v>1535</v>
      </c>
      <c r="L10" s="2" t="str">
        <f>'29 SEP RØD'!I25</f>
        <v>-</v>
      </c>
      <c r="M10" s="2">
        <f>'29 SEP RØD'!J25</f>
        <v>0</v>
      </c>
      <c r="N10" s="2">
        <v>6</v>
      </c>
    </row>
    <row r="11" spans="1:14" ht="15.75" customHeight="1">
      <c r="A11" s="32">
        <v>43379</v>
      </c>
      <c r="B11" s="2" t="s">
        <v>481</v>
      </c>
      <c r="C11" s="22" t="s">
        <v>887</v>
      </c>
      <c r="D11" s="2">
        <f>'06. OKT RØD-P'!A28</f>
        <v>73</v>
      </c>
      <c r="E11" s="2" t="str">
        <f>'06. OKT RØD-P'!B28</f>
        <v>Serie A. 1.</v>
      </c>
      <c r="F11" s="7" t="str">
        <f>'06. OKT RØD-P'!C28</f>
        <v>Buus Jensen   2</v>
      </c>
      <c r="G11" s="2">
        <f>'06. OKT RØD-P'!D28</f>
        <v>1758</v>
      </c>
      <c r="H11" s="2" t="str">
        <f>'06. OKT RØD-P'!E28</f>
        <v>-</v>
      </c>
      <c r="I11" s="2">
        <f>'06. OKT RØD-P'!F28</f>
        <v>2</v>
      </c>
      <c r="J11" s="7" t="str">
        <f>'06. OKT RØD-P'!G28</f>
        <v>T I K   3</v>
      </c>
      <c r="K11" s="2">
        <f>'06. OKT RØD-P'!H28</f>
        <v>1941</v>
      </c>
      <c r="L11" s="2" t="str">
        <f>'06. OKT RØD-P'!I28</f>
        <v>-</v>
      </c>
      <c r="M11" s="2">
        <f>'06. OKT RØD-P'!J28</f>
        <v>8</v>
      </c>
      <c r="N11" s="2">
        <v>7</v>
      </c>
    </row>
    <row r="12" spans="1:14" ht="15.75" customHeight="1">
      <c r="A12" s="32">
        <v>43393</v>
      </c>
      <c r="B12" s="2" t="s">
        <v>481</v>
      </c>
      <c r="C12" s="22" t="s">
        <v>887</v>
      </c>
      <c r="D12" s="2">
        <f>'20 OKT RØD'!A22</f>
        <v>104</v>
      </c>
      <c r="E12" s="2" t="str">
        <f>'20 OKT RØD'!B22</f>
        <v>Serie A. 1.</v>
      </c>
      <c r="F12" s="7" t="str">
        <f>'20 OKT RØD'!C22</f>
        <v>M B D - I   3</v>
      </c>
      <c r="G12" s="2">
        <f>'20 OKT RØD'!D22</f>
        <v>1729</v>
      </c>
      <c r="H12" s="2" t="str">
        <f>'20 OKT RØD'!E22</f>
        <v>-</v>
      </c>
      <c r="I12" s="2">
        <f>'20 OKT RØD'!F22</f>
        <v>2</v>
      </c>
      <c r="J12" s="7" t="str">
        <f>'20 OKT RØD'!G22</f>
        <v>C M P</v>
      </c>
      <c r="K12" s="2">
        <f>'20 OKT RØD'!H22</f>
        <v>2097</v>
      </c>
      <c r="L12" s="2" t="str">
        <f>'20 OKT RØD'!I22</f>
        <v>-</v>
      </c>
      <c r="M12" s="2">
        <f>'20 OKT RØD'!J22</f>
        <v>8</v>
      </c>
      <c r="N12" s="2">
        <v>8</v>
      </c>
    </row>
    <row r="13" spans="1:14" ht="15.75" customHeight="1">
      <c r="A13" s="32">
        <v>43393</v>
      </c>
      <c r="B13" s="2" t="s">
        <v>481</v>
      </c>
      <c r="C13" s="22" t="s">
        <v>887</v>
      </c>
      <c r="D13" s="2">
        <f>'20 OKT RØD'!A23</f>
        <v>105</v>
      </c>
      <c r="E13" s="2" t="str">
        <f>'20 OKT RØD'!B23</f>
        <v>Serie A. 1.</v>
      </c>
      <c r="F13" s="7" t="str">
        <f>'20 OKT RØD'!C23</f>
        <v>P T B   2</v>
      </c>
      <c r="G13" s="2">
        <f>'20 OKT RØD'!D23</f>
        <v>1720</v>
      </c>
      <c r="H13" s="2" t="str">
        <f>'20 OKT RØD'!E23</f>
        <v>-</v>
      </c>
      <c r="I13" s="2">
        <f>'20 OKT RØD'!F23</f>
        <v>2</v>
      </c>
      <c r="J13" s="7" t="str">
        <f>'20 OKT RØD'!G23</f>
        <v>G  R</v>
      </c>
      <c r="K13" s="2">
        <f>'20 OKT RØD'!H23</f>
        <v>1885</v>
      </c>
      <c r="L13" s="2" t="str">
        <f>'20 OKT RØD'!I23</f>
        <v>-</v>
      </c>
      <c r="M13" s="2">
        <f>'20 OKT RØD'!J23</f>
        <v>8</v>
      </c>
      <c r="N13" s="2">
        <v>9</v>
      </c>
    </row>
    <row r="14" spans="1:14" ht="15.75" customHeight="1">
      <c r="A14" s="32">
        <v>43407</v>
      </c>
      <c r="B14" s="2" t="s">
        <v>481</v>
      </c>
      <c r="C14" s="22" t="s">
        <v>888</v>
      </c>
      <c r="D14" s="2">
        <f>'03 NOV RØD'!A10</f>
        <v>123</v>
      </c>
      <c r="E14" s="2" t="str">
        <f>'03 NOV RØD'!B10</f>
        <v>Serie A. 1.</v>
      </c>
      <c r="F14" s="7" t="str">
        <f>'03 NOV RØD'!C10</f>
        <v>Buus Jensen   2</v>
      </c>
      <c r="G14" s="2">
        <f>'03 NOV RØD'!D10</f>
        <v>0</v>
      </c>
      <c r="H14" s="2" t="str">
        <f>'03 NOV RØD'!E10</f>
        <v>-</v>
      </c>
      <c r="I14" s="2">
        <f>'03 NOV RØD'!F10</f>
        <v>0</v>
      </c>
      <c r="J14" s="7" t="str">
        <f>'03 NOV RØD'!G10</f>
        <v>G  R</v>
      </c>
      <c r="K14" s="2">
        <f>'03 NOV RØD'!H10</f>
        <v>0</v>
      </c>
      <c r="L14" s="2" t="str">
        <f>'03 NOV RØD'!I10</f>
        <v>-</v>
      </c>
      <c r="M14" s="2">
        <f>'03 NOV RØD'!J10</f>
        <v>0</v>
      </c>
      <c r="N14" s="2">
        <v>10</v>
      </c>
    </row>
    <row r="15" spans="1:14" ht="15.75" customHeight="1">
      <c r="A15" s="32">
        <v>43407</v>
      </c>
      <c r="B15" s="2" t="s">
        <v>481</v>
      </c>
      <c r="C15" s="22" t="s">
        <v>888</v>
      </c>
      <c r="D15" s="2">
        <f>'03 NOV RØD'!A11</f>
        <v>124</v>
      </c>
      <c r="E15" s="2" t="str">
        <f>'03 NOV RØD'!B11</f>
        <v>Serie A. 1.</v>
      </c>
      <c r="F15" s="7" t="str">
        <f>'03 NOV RØD'!C11</f>
        <v>C M P</v>
      </c>
      <c r="G15" s="2">
        <f>'03 NOV RØD'!D11</f>
        <v>0</v>
      </c>
      <c r="H15" s="2" t="str">
        <f>'03 NOV RØD'!E11</f>
        <v>-</v>
      </c>
      <c r="I15" s="2">
        <f>'03 NOV RØD'!F11</f>
        <v>0</v>
      </c>
      <c r="J15" s="7" t="str">
        <f>'03 NOV RØD'!G11</f>
        <v>T I K   3</v>
      </c>
      <c r="K15" s="2">
        <f>'03 NOV RØD'!H11</f>
        <v>0</v>
      </c>
      <c r="L15" s="2" t="str">
        <f>'03 NOV RØD'!I11</f>
        <v>-</v>
      </c>
      <c r="M15" s="2">
        <f>'03 NOV RØD'!J11</f>
        <v>0</v>
      </c>
      <c r="N15" s="2">
        <v>11</v>
      </c>
    </row>
    <row r="16" spans="1:14" ht="15.75" customHeight="1">
      <c r="A16" s="32">
        <v>43407</v>
      </c>
      <c r="B16" s="2" t="s">
        <v>481</v>
      </c>
      <c r="C16" s="22" t="s">
        <v>888</v>
      </c>
      <c r="D16" s="2">
        <f>'03 NOV RØD'!A12</f>
        <v>125</v>
      </c>
      <c r="E16" s="2" t="str">
        <f>'03 NOV RØD'!B12</f>
        <v>Serie A. 1.</v>
      </c>
      <c r="F16" s="7" t="str">
        <f>'03 NOV RØD'!C12</f>
        <v>M B D - I   3</v>
      </c>
      <c r="G16" s="2">
        <f>'03 NOV RØD'!D12</f>
        <v>0</v>
      </c>
      <c r="H16" s="2" t="str">
        <f>'03 NOV RØD'!E12</f>
        <v>-</v>
      </c>
      <c r="I16" s="2">
        <f>'03 NOV RØD'!F12</f>
        <v>0</v>
      </c>
      <c r="J16" s="7" t="str">
        <f>'03 NOV RØD'!G12</f>
        <v>P T B   2</v>
      </c>
      <c r="K16" s="2">
        <f>'03 NOV RØD'!H12</f>
        <v>0</v>
      </c>
      <c r="L16" s="2" t="str">
        <f>'03 NOV RØD'!I12</f>
        <v>-</v>
      </c>
      <c r="M16" s="2">
        <f>'03 NOV RØD'!J12</f>
        <v>0</v>
      </c>
      <c r="N16" s="2">
        <v>12</v>
      </c>
    </row>
    <row r="17" spans="1:14" ht="15.75" customHeight="1">
      <c r="A17" s="32">
        <v>43414</v>
      </c>
      <c r="B17" s="2" t="s">
        <v>481</v>
      </c>
      <c r="C17" s="22" t="s">
        <v>888</v>
      </c>
      <c r="D17" s="2">
        <f>'10 NOV RØD'!A8</f>
        <v>134</v>
      </c>
      <c r="E17" s="2" t="str">
        <f>'10 NOV RØD'!B8</f>
        <v>Serie A. 1.</v>
      </c>
      <c r="F17" s="7" t="str">
        <f>'10 NOV RØD'!C8</f>
        <v>G  R</v>
      </c>
      <c r="G17" s="2">
        <f>'10 NOV RØD'!D8</f>
        <v>0</v>
      </c>
      <c r="H17" s="2" t="str">
        <f>'10 NOV RØD'!E8</f>
        <v>-</v>
      </c>
      <c r="I17" s="2">
        <f>'10 NOV RØD'!F8</f>
        <v>0</v>
      </c>
      <c r="J17" s="7" t="str">
        <f>'10 NOV RØD'!G8</f>
        <v>C M P</v>
      </c>
      <c r="K17" s="2">
        <f>'10 NOV RØD'!H8</f>
        <v>0</v>
      </c>
      <c r="L17" s="2" t="str">
        <f>'10 NOV RØD'!I8</f>
        <v>-</v>
      </c>
      <c r="M17" s="2">
        <f>'10 NOV RØD'!J8</f>
        <v>0</v>
      </c>
      <c r="N17" s="2">
        <v>13</v>
      </c>
    </row>
    <row r="18" spans="1:14" ht="15.75" customHeight="1">
      <c r="A18" s="32">
        <v>43435</v>
      </c>
      <c r="B18" s="2" t="s">
        <v>481</v>
      </c>
      <c r="C18" s="22" t="s">
        <v>920</v>
      </c>
      <c r="D18" s="2">
        <f>'01 DEC RØD'!A36</f>
        <v>179</v>
      </c>
      <c r="E18" s="2" t="str">
        <f>'01 DEC RØD'!B36</f>
        <v>Serie A. 1.</v>
      </c>
      <c r="F18" s="7" t="str">
        <f>'01 DEC RØD'!C36</f>
        <v>T I K   3</v>
      </c>
      <c r="G18" s="2">
        <f>'01 DEC RØD'!D36</f>
        <v>0</v>
      </c>
      <c r="H18" s="2" t="str">
        <f>'01 DEC RØD'!E36</f>
        <v>-</v>
      </c>
      <c r="I18" s="2">
        <f>'01 DEC RØD'!F36</f>
        <v>0</v>
      </c>
      <c r="J18" s="7" t="str">
        <f>'01 DEC RØD'!G36</f>
        <v>M B D - I   3</v>
      </c>
      <c r="K18" s="2">
        <f>'01 DEC RØD'!H36</f>
        <v>0</v>
      </c>
      <c r="L18" s="2" t="str">
        <f>'01 DEC RØD'!I36</f>
        <v>-</v>
      </c>
      <c r="M18" s="2">
        <f>'01 DEC RØD'!J36</f>
        <v>0</v>
      </c>
      <c r="N18" s="2">
        <v>14</v>
      </c>
    </row>
    <row r="19" spans="1:14" ht="15.75" customHeight="1">
      <c r="A19" s="32">
        <v>43435</v>
      </c>
      <c r="B19" s="2" t="s">
        <v>481</v>
      </c>
      <c r="C19" s="22" t="s">
        <v>920</v>
      </c>
      <c r="D19" s="2">
        <f>'01 DEC RØD'!A37</f>
        <v>180</v>
      </c>
      <c r="E19" s="2" t="str">
        <f>'01 DEC RØD'!B37</f>
        <v>Serie A. 1.</v>
      </c>
      <c r="F19" s="7" t="str">
        <f>'01 DEC RØD'!C37</f>
        <v>P T B   2</v>
      </c>
      <c r="G19" s="2">
        <f>'01 DEC RØD'!D37</f>
        <v>0</v>
      </c>
      <c r="H19" s="2" t="str">
        <f>'01 DEC RØD'!E37</f>
        <v>-</v>
      </c>
      <c r="I19" s="2">
        <f>'01 DEC RØD'!F37</f>
        <v>0</v>
      </c>
      <c r="J19" s="7" t="str">
        <f>'01 DEC RØD'!G37</f>
        <v>Buus Jensen   2</v>
      </c>
      <c r="K19" s="2">
        <f>'01 DEC RØD'!H37</f>
        <v>0</v>
      </c>
      <c r="L19" s="2" t="str">
        <f>'01 DEC RØD'!I37</f>
        <v>-</v>
      </c>
      <c r="M19" s="2">
        <f>'01 DEC RØD'!J37</f>
        <v>0</v>
      </c>
      <c r="N19" s="2">
        <v>15</v>
      </c>
    </row>
    <row r="20" spans="1:14" ht="15.75" customHeight="1">
      <c r="A20" s="32">
        <v>43105</v>
      </c>
      <c r="B20" s="2" t="s">
        <v>481</v>
      </c>
      <c r="C20" s="22" t="s">
        <v>888</v>
      </c>
      <c r="D20" s="2">
        <f>'05 JAN RØD'!A8</f>
        <v>181</v>
      </c>
      <c r="E20" s="2" t="str">
        <f>'05 JAN RØD'!B8</f>
        <v>Serie A. 1.</v>
      </c>
      <c r="F20" s="7" t="str">
        <f>'05 JAN RØD'!C8</f>
        <v>T I K   3</v>
      </c>
      <c r="G20" s="2">
        <f>'05 JAN RØD'!D8</f>
        <v>0</v>
      </c>
      <c r="H20" s="2" t="str">
        <f>'05 JAN RØD'!E8</f>
        <v>-</v>
      </c>
      <c r="I20" s="2">
        <f>'05 JAN RØD'!F8</f>
        <v>0</v>
      </c>
      <c r="J20" s="7" t="str">
        <f>'05 JAN RØD'!G8</f>
        <v>G  R</v>
      </c>
      <c r="K20" s="2">
        <f>'05 JAN RØD'!H8</f>
        <v>0</v>
      </c>
      <c r="L20" s="2" t="str">
        <f>'05 JAN RØD'!I8</f>
        <v>-</v>
      </c>
      <c r="M20" s="2">
        <f>'05 JAN RØD'!J8</f>
        <v>0</v>
      </c>
      <c r="N20" s="2">
        <v>16</v>
      </c>
    </row>
    <row r="21" spans="1:14" ht="15.75" customHeight="1">
      <c r="A21" s="32">
        <v>43105</v>
      </c>
      <c r="B21" s="2" t="s">
        <v>481</v>
      </c>
      <c r="C21" s="22" t="s">
        <v>888</v>
      </c>
      <c r="D21" s="2">
        <f>'05 JAN RØD'!A9</f>
        <v>182</v>
      </c>
      <c r="E21" s="2" t="str">
        <f>'05 JAN RØD'!B9</f>
        <v>Serie A. 1.</v>
      </c>
      <c r="F21" s="7" t="str">
        <f>'05 JAN RØD'!C9</f>
        <v>P T B   2</v>
      </c>
      <c r="G21" s="2">
        <f>'05 JAN RØD'!D9</f>
        <v>0</v>
      </c>
      <c r="H21" s="2" t="str">
        <f>'05 JAN RØD'!E9</f>
        <v>-</v>
      </c>
      <c r="I21" s="2">
        <f>'05 JAN RØD'!F9</f>
        <v>0</v>
      </c>
      <c r="J21" s="7" t="str">
        <f>'05 JAN RØD'!G9</f>
        <v>C M P</v>
      </c>
      <c r="K21" s="2">
        <f>'05 JAN RØD'!H9</f>
        <v>0</v>
      </c>
      <c r="L21" s="2" t="str">
        <f>'05 JAN RØD'!I9</f>
        <v>-</v>
      </c>
      <c r="M21" s="2">
        <f>'05 JAN RØD'!J9</f>
        <v>0</v>
      </c>
      <c r="N21" s="2">
        <v>17</v>
      </c>
    </row>
    <row r="22" spans="1:14" ht="15.75" customHeight="1">
      <c r="A22" s="32">
        <v>43105</v>
      </c>
      <c r="B22" s="2" t="s">
        <v>481</v>
      </c>
      <c r="C22" s="22" t="s">
        <v>888</v>
      </c>
      <c r="D22" s="2">
        <f>'05 JAN RØD'!A10</f>
        <v>183</v>
      </c>
      <c r="E22" s="2" t="str">
        <f>'05 JAN RØD'!B10</f>
        <v>Serie A. 1.</v>
      </c>
      <c r="F22" s="7" t="str">
        <f>'05 JAN RØD'!C10</f>
        <v>Buus Jensen   2</v>
      </c>
      <c r="G22" s="2">
        <f>'05 JAN RØD'!D10</f>
        <v>0</v>
      </c>
      <c r="H22" s="2" t="str">
        <f>'05 JAN RØD'!E10</f>
        <v>-</v>
      </c>
      <c r="I22" s="2">
        <f>'05 JAN RØD'!F10</f>
        <v>0</v>
      </c>
      <c r="J22" s="7" t="str">
        <f>'05 JAN RØD'!G10</f>
        <v>M B D - I   3</v>
      </c>
      <c r="K22" s="2">
        <f>'05 JAN RØD'!H10</f>
        <v>0</v>
      </c>
      <c r="L22" s="2" t="str">
        <f>'05 JAN RØD'!I10</f>
        <v>-</v>
      </c>
      <c r="M22" s="2">
        <f>'05 JAN RØD'!J10</f>
        <v>0</v>
      </c>
      <c r="N22" s="2">
        <v>18</v>
      </c>
    </row>
    <row r="23" spans="1:14" ht="15.75" customHeight="1">
      <c r="A23" s="32">
        <v>43133</v>
      </c>
      <c r="B23" s="2" t="s">
        <v>481</v>
      </c>
      <c r="C23" s="22" t="s">
        <v>887</v>
      </c>
      <c r="D23" s="2">
        <f>'02 FEB RØD'!A21</f>
        <v>236</v>
      </c>
      <c r="E23" s="2" t="str">
        <f>'02 FEB RØD'!B21</f>
        <v>Serie A. 1.</v>
      </c>
      <c r="F23" s="7" t="str">
        <f>'02 FEB RØD'!C21</f>
        <v>Buus Jensen   2</v>
      </c>
      <c r="G23" s="2">
        <f>'02 FEB RØD'!D21</f>
        <v>0</v>
      </c>
      <c r="H23" s="2" t="str">
        <f>'02 FEB RØD'!E21</f>
        <v>-</v>
      </c>
      <c r="I23" s="2">
        <f>'02 FEB RØD'!F21</f>
        <v>0</v>
      </c>
      <c r="J23" s="7" t="str">
        <f>'02 FEB RØD'!G21</f>
        <v>C M P</v>
      </c>
      <c r="K23" s="2">
        <f>'02 FEB RØD'!H21</f>
        <v>0</v>
      </c>
      <c r="L23" s="2" t="str">
        <f>'02 FEB RØD'!I21</f>
        <v>-</v>
      </c>
      <c r="M23" s="2">
        <f>'02 FEB RØD'!J21</f>
        <v>0</v>
      </c>
      <c r="N23" s="2">
        <v>19</v>
      </c>
    </row>
    <row r="24" spans="1:14" ht="15.75" customHeight="1">
      <c r="A24" s="32">
        <v>43133</v>
      </c>
      <c r="B24" s="2" t="s">
        <v>481</v>
      </c>
      <c r="C24" s="22" t="s">
        <v>887</v>
      </c>
      <c r="D24" s="2">
        <f>'02 FEB RØD'!A22</f>
        <v>237</v>
      </c>
      <c r="E24" s="2" t="str">
        <f>'02 FEB RØD'!B22</f>
        <v>Serie A. 1.</v>
      </c>
      <c r="F24" s="7" t="str">
        <f>'02 FEB RØD'!C22</f>
        <v>M B D - I   3</v>
      </c>
      <c r="G24" s="2">
        <f>'02 FEB RØD'!D22</f>
        <v>0</v>
      </c>
      <c r="H24" s="2" t="str">
        <f>'02 FEB RØD'!E22</f>
        <v>-</v>
      </c>
      <c r="I24" s="2">
        <f>'02 FEB RØD'!F22</f>
        <v>0</v>
      </c>
      <c r="J24" s="7" t="str">
        <f>'02 FEB RØD'!G22</f>
        <v>G  R</v>
      </c>
      <c r="K24" s="2">
        <f>'02 FEB RØD'!H22</f>
        <v>0</v>
      </c>
      <c r="L24" s="2" t="str">
        <f>'02 FEB RØD'!I22</f>
        <v>-</v>
      </c>
      <c r="M24" s="2">
        <f>'02 FEB RØD'!J22</f>
        <v>0</v>
      </c>
      <c r="N24" s="2">
        <v>20</v>
      </c>
    </row>
    <row r="25" spans="1:14" ht="15.75" customHeight="1">
      <c r="A25" s="32">
        <v>43133</v>
      </c>
      <c r="B25" s="2" t="s">
        <v>481</v>
      </c>
      <c r="C25" s="22" t="s">
        <v>887</v>
      </c>
      <c r="D25" s="2">
        <f>'02 FEB RØD'!A23</f>
        <v>238</v>
      </c>
      <c r="E25" s="2" t="str">
        <f>'02 FEB RØD'!B23</f>
        <v>Serie A. 1.</v>
      </c>
      <c r="F25" s="7" t="str">
        <f>'02 FEB RØD'!C23</f>
        <v>P T B   2</v>
      </c>
      <c r="G25" s="2">
        <f>'02 FEB RØD'!D23</f>
        <v>0</v>
      </c>
      <c r="H25" s="2" t="str">
        <f>'02 FEB RØD'!E23</f>
        <v>-</v>
      </c>
      <c r="I25" s="2">
        <f>'02 FEB RØD'!F23</f>
        <v>0</v>
      </c>
      <c r="J25" s="7" t="str">
        <f>'02 FEB RØD'!G23</f>
        <v>T I K   3</v>
      </c>
      <c r="K25" s="2">
        <f>'02 FEB RØD'!H23</f>
        <v>0</v>
      </c>
      <c r="L25" s="2" t="str">
        <f>'02 FEB RØD'!I23</f>
        <v>-</v>
      </c>
      <c r="M25" s="2">
        <f>'02 FEB RØD'!J23</f>
        <v>0</v>
      </c>
      <c r="N25" s="2">
        <v>21</v>
      </c>
    </row>
    <row r="26" spans="1:14" ht="15.75" customHeight="1">
      <c r="A26" s="32">
        <v>43154</v>
      </c>
      <c r="B26" s="2" t="s">
        <v>481</v>
      </c>
      <c r="C26" s="22" t="s">
        <v>888</v>
      </c>
      <c r="D26" s="2">
        <f>'23 FEB RØD'!A10</f>
        <v>264</v>
      </c>
      <c r="E26" s="2" t="str">
        <f>'23 FEB RØD'!B10</f>
        <v>Serie A. 1.</v>
      </c>
      <c r="F26" s="7" t="str">
        <f>'23 FEB RØD'!C10</f>
        <v>T I K   3</v>
      </c>
      <c r="G26" s="2">
        <f>'23 FEB RØD'!D10</f>
        <v>0</v>
      </c>
      <c r="H26" s="2" t="str">
        <f>'23 FEB RØD'!E10</f>
        <v>-</v>
      </c>
      <c r="I26" s="2">
        <f>'23 FEB RØD'!F10</f>
        <v>0</v>
      </c>
      <c r="J26" s="7" t="str">
        <f>'23 FEB RØD'!G10</f>
        <v>Buus Jensen   2</v>
      </c>
      <c r="K26" s="2">
        <f>'23 FEB RØD'!H10</f>
        <v>0</v>
      </c>
      <c r="L26" s="2" t="str">
        <f>'23 FEB RØD'!I10</f>
        <v>-</v>
      </c>
      <c r="M26" s="2">
        <f>'23 FEB RØD'!J10</f>
        <v>0</v>
      </c>
      <c r="N26" s="2">
        <v>22</v>
      </c>
    </row>
    <row r="27" spans="1:14" ht="15.75" customHeight="1">
      <c r="A27" s="32">
        <v>43154</v>
      </c>
      <c r="B27" s="2" t="s">
        <v>481</v>
      </c>
      <c r="C27" s="22" t="s">
        <v>888</v>
      </c>
      <c r="D27" s="2">
        <f>'23 FEB RØD'!A11</f>
        <v>265</v>
      </c>
      <c r="E27" s="2" t="str">
        <f>'23 FEB RØD'!B11</f>
        <v>Serie A. 1.</v>
      </c>
      <c r="F27" s="7" t="str">
        <f>'23 FEB RØD'!C11</f>
        <v>C M P</v>
      </c>
      <c r="G27" s="2">
        <f>'23 FEB RØD'!D11</f>
        <v>0</v>
      </c>
      <c r="H27" s="2" t="str">
        <f>'23 FEB RØD'!E11</f>
        <v>-</v>
      </c>
      <c r="I27" s="2">
        <f>'23 FEB RØD'!F11</f>
        <v>0</v>
      </c>
      <c r="J27" s="7" t="str">
        <f>'23 FEB RØD'!G11</f>
        <v>M B D - I   3</v>
      </c>
      <c r="K27" s="2">
        <f>'23 FEB RØD'!H11</f>
        <v>0</v>
      </c>
      <c r="L27" s="2" t="str">
        <f>'23 FEB RØD'!I11</f>
        <v>-</v>
      </c>
      <c r="M27" s="2">
        <f>'23 FEB RØD'!J11</f>
        <v>0</v>
      </c>
      <c r="N27" s="2">
        <v>23</v>
      </c>
    </row>
    <row r="28" spans="1:14" ht="15.75" customHeight="1">
      <c r="A28" s="32">
        <v>43154</v>
      </c>
      <c r="B28" s="2" t="s">
        <v>481</v>
      </c>
      <c r="C28" s="22" t="s">
        <v>888</v>
      </c>
      <c r="D28" s="2">
        <f>'23 FEB RØD'!A12</f>
        <v>266</v>
      </c>
      <c r="E28" s="2" t="str">
        <f>'23 FEB RØD'!B12</f>
        <v>Serie A. 1.</v>
      </c>
      <c r="F28" s="7" t="str">
        <f>'23 FEB RØD'!C12</f>
        <v>G  R</v>
      </c>
      <c r="G28" s="2">
        <f>'23 FEB RØD'!D12</f>
        <v>0</v>
      </c>
      <c r="H28" s="2" t="str">
        <f>'23 FEB RØD'!E12</f>
        <v>-</v>
      </c>
      <c r="I28" s="2">
        <f>'23 FEB RØD'!F12</f>
        <v>0</v>
      </c>
      <c r="J28" s="7" t="str">
        <f>'23 FEB RØD'!G12</f>
        <v>P T B   2</v>
      </c>
      <c r="K28" s="2">
        <f>'23 FEB RØD'!H12</f>
        <v>0</v>
      </c>
      <c r="L28" s="2" t="str">
        <f>'23 FEB RØD'!I12</f>
        <v>-</v>
      </c>
      <c r="M28" s="2">
        <f>'23 FEB RØD'!J12</f>
        <v>0</v>
      </c>
      <c r="N28" s="2">
        <v>24</v>
      </c>
    </row>
    <row r="29" spans="1:15" ht="15.75" customHeight="1">
      <c r="A29" s="32">
        <v>43175</v>
      </c>
      <c r="B29" s="2" t="s">
        <v>481</v>
      </c>
      <c r="C29" s="22" t="s">
        <v>887</v>
      </c>
      <c r="D29" s="2">
        <f>'16 MAR RØD-P'!A21</f>
        <v>303</v>
      </c>
      <c r="E29" s="2" t="str">
        <f>'16 MAR RØD-P'!B21</f>
        <v>Serie A. 1.</v>
      </c>
      <c r="F29" s="7" t="str">
        <f>'16 MAR RØD-P'!C21</f>
        <v>G  R</v>
      </c>
      <c r="G29" s="2">
        <f>'16 MAR RØD-P'!D21</f>
        <v>0</v>
      </c>
      <c r="H29" s="2" t="str">
        <f>'16 MAR RØD-P'!E21</f>
        <v>-</v>
      </c>
      <c r="I29" s="2">
        <f>'16 MAR RØD-P'!F21</f>
        <v>0</v>
      </c>
      <c r="J29" s="7" t="str">
        <f>'16 MAR RØD-P'!G21</f>
        <v>Buus Jensen   2</v>
      </c>
      <c r="K29" s="2">
        <f>'16 MAR RØD-P'!H21</f>
        <v>0</v>
      </c>
      <c r="L29" s="2" t="str">
        <f>'16 MAR RØD-P'!I21</f>
        <v>-</v>
      </c>
      <c r="M29" s="2">
        <f>'16 MAR RØD-P'!J21</f>
        <v>0</v>
      </c>
      <c r="N29" s="2">
        <v>25</v>
      </c>
      <c r="O29" s="2"/>
    </row>
    <row r="30" spans="1:15" ht="15.75" customHeight="1">
      <c r="A30" s="32">
        <v>43175</v>
      </c>
      <c r="B30" s="2" t="s">
        <v>481</v>
      </c>
      <c r="C30" s="22" t="s">
        <v>887</v>
      </c>
      <c r="D30" s="2">
        <f>'16 MAR RØD-P'!A22</f>
        <v>304</v>
      </c>
      <c r="E30" s="2" t="str">
        <f>'16 MAR RØD-P'!B22</f>
        <v>Serie A. 1.</v>
      </c>
      <c r="F30" s="7" t="str">
        <f>'16 MAR RØD-P'!C22</f>
        <v>T I K   3</v>
      </c>
      <c r="G30" s="2">
        <f>'16 MAR RØD-P'!D22</f>
        <v>0</v>
      </c>
      <c r="H30" s="2" t="str">
        <f>'16 MAR RØD-P'!E22</f>
        <v>-</v>
      </c>
      <c r="I30" s="2">
        <f>'16 MAR RØD-P'!F22</f>
        <v>0</v>
      </c>
      <c r="J30" s="7" t="str">
        <f>'16 MAR RØD-P'!G22</f>
        <v>C M P</v>
      </c>
      <c r="K30" s="2">
        <f>'16 MAR RØD-P'!H22</f>
        <v>0</v>
      </c>
      <c r="L30" s="2" t="str">
        <f>'16 MAR RØD-P'!I22</f>
        <v>-</v>
      </c>
      <c r="M30" s="2">
        <f>'16 MAR RØD-P'!J22</f>
        <v>0</v>
      </c>
      <c r="N30" s="2">
        <v>26</v>
      </c>
      <c r="O30" s="2"/>
    </row>
    <row r="31" spans="1:15" ht="15.75" customHeight="1">
      <c r="A31" s="32">
        <v>43175</v>
      </c>
      <c r="B31" s="2" t="s">
        <v>481</v>
      </c>
      <c r="C31" s="22" t="s">
        <v>887</v>
      </c>
      <c r="D31" s="2">
        <f>'16 MAR RØD-P'!A23</f>
        <v>305</v>
      </c>
      <c r="E31" s="2" t="str">
        <f>'16 MAR RØD-P'!B23</f>
        <v>Serie A. 1.</v>
      </c>
      <c r="F31" s="7" t="str">
        <f>'16 MAR RØD-P'!C23</f>
        <v>P T B   2</v>
      </c>
      <c r="G31" s="2">
        <f>'16 MAR RØD-P'!D23</f>
        <v>0</v>
      </c>
      <c r="H31" s="2" t="str">
        <f>'16 MAR RØD-P'!E23</f>
        <v>-</v>
      </c>
      <c r="I31" s="2">
        <f>'16 MAR RØD-P'!F23</f>
        <v>0</v>
      </c>
      <c r="J31" s="7" t="str">
        <f>'16 MAR RØD-P'!G23</f>
        <v>M B D - I   3</v>
      </c>
      <c r="K31" s="2">
        <f>'16 MAR RØD-P'!H23</f>
        <v>0</v>
      </c>
      <c r="L31" s="2" t="str">
        <f>'16 MAR RØD-P'!I23</f>
        <v>-</v>
      </c>
      <c r="M31" s="2">
        <f>'16 MAR RØD-P'!J23</f>
        <v>0</v>
      </c>
      <c r="N31" s="2">
        <v>27</v>
      </c>
      <c r="O31" s="2"/>
    </row>
    <row r="32" spans="1:15" ht="15.75" customHeight="1">
      <c r="A32" s="32">
        <v>43196</v>
      </c>
      <c r="B32" s="2" t="s">
        <v>481</v>
      </c>
      <c r="C32" s="22" t="s">
        <v>888</v>
      </c>
      <c r="D32" s="2">
        <f>'06 APR RØD SL'!A8</f>
        <v>331</v>
      </c>
      <c r="E32" s="2" t="str">
        <f>'06 APR RØD SL'!B8</f>
        <v>Serie A. 1.</v>
      </c>
      <c r="F32" s="7" t="str">
        <f>'06 APR RØD SL'!C8</f>
        <v>C M P</v>
      </c>
      <c r="G32" s="2">
        <f>'06 APR RØD SL'!D8</f>
        <v>0</v>
      </c>
      <c r="H32" s="2" t="str">
        <f>'06 APR RØD SL'!E8</f>
        <v>-</v>
      </c>
      <c r="I32" s="2">
        <f>'06 APR RØD SL'!F8</f>
        <v>0</v>
      </c>
      <c r="J32" s="7" t="str">
        <f>'06 APR RØD SL'!G8</f>
        <v>G  R</v>
      </c>
      <c r="K32" s="2">
        <f>'06 APR RØD SL'!H8</f>
        <v>0</v>
      </c>
      <c r="L32" s="2" t="str">
        <f>'06 APR RØD SL'!I8</f>
        <v>-</v>
      </c>
      <c r="M32" s="2">
        <f>'06 APR RØD SL'!J8</f>
        <v>0</v>
      </c>
      <c r="N32" s="2">
        <v>28</v>
      </c>
      <c r="O32" s="2"/>
    </row>
    <row r="33" spans="1:15" ht="15.75" customHeight="1">
      <c r="A33" s="32">
        <v>43196</v>
      </c>
      <c r="B33" s="2" t="s">
        <v>481</v>
      </c>
      <c r="C33" s="22" t="s">
        <v>888</v>
      </c>
      <c r="D33" s="2">
        <f>'06 APR RØD SL'!A9</f>
        <v>332</v>
      </c>
      <c r="E33" s="2" t="str">
        <f>'06 APR RØD SL'!B9</f>
        <v>Serie A. 1.</v>
      </c>
      <c r="F33" s="7" t="str">
        <f>'06 APR RØD SL'!C9</f>
        <v>M B D - I   3</v>
      </c>
      <c r="G33" s="2">
        <f>'06 APR RØD SL'!D9</f>
        <v>0</v>
      </c>
      <c r="H33" s="2" t="str">
        <f>'06 APR RØD SL'!E9</f>
        <v>-</v>
      </c>
      <c r="I33" s="2">
        <f>'06 APR RØD SL'!F9</f>
        <v>0</v>
      </c>
      <c r="J33" s="7" t="str">
        <f>'06 APR RØD SL'!G9</f>
        <v>T I K   3</v>
      </c>
      <c r="K33" s="2">
        <f>'06 APR RØD SL'!H9</f>
        <v>0</v>
      </c>
      <c r="L33" s="2" t="str">
        <f>'06 APR RØD SL'!I9</f>
        <v>-</v>
      </c>
      <c r="M33" s="2">
        <f>'06 APR RØD SL'!J9</f>
        <v>0</v>
      </c>
      <c r="N33" s="2">
        <v>29</v>
      </c>
      <c r="O33" s="2"/>
    </row>
    <row r="34" spans="1:15" ht="15.75" customHeight="1">
      <c r="A34" s="32">
        <v>43196</v>
      </c>
      <c r="B34" s="2" t="s">
        <v>481</v>
      </c>
      <c r="C34" s="22" t="s">
        <v>888</v>
      </c>
      <c r="D34" s="2">
        <f>'06 APR RØD SL'!A10</f>
        <v>333</v>
      </c>
      <c r="E34" s="2" t="str">
        <f>'06 APR RØD SL'!B10</f>
        <v>Serie A. 1.</v>
      </c>
      <c r="F34" s="7" t="str">
        <f>'06 APR RØD SL'!C10</f>
        <v>Buus Jensen   2</v>
      </c>
      <c r="G34" s="2">
        <f>'06 APR RØD SL'!D10</f>
        <v>0</v>
      </c>
      <c r="H34" s="2" t="str">
        <f>'06 APR RØD SL'!E10</f>
        <v>-</v>
      </c>
      <c r="I34" s="2">
        <f>'06 APR RØD SL'!F10</f>
        <v>0</v>
      </c>
      <c r="J34" s="7" t="str">
        <f>'06 APR RØD SL'!G10</f>
        <v>P T B   2</v>
      </c>
      <c r="K34" s="2">
        <f>'06 APR RØD SL'!H10</f>
        <v>0</v>
      </c>
      <c r="L34" s="2" t="str">
        <f>'06 APR RØD SL'!I10</f>
        <v>-</v>
      </c>
      <c r="M34" s="2">
        <f>'06 APR RØD SL'!J10</f>
        <v>0</v>
      </c>
      <c r="N34" s="2">
        <v>30</v>
      </c>
      <c r="O34" s="2"/>
    </row>
    <row r="35" spans="14:15" ht="15.75" customHeight="1">
      <c r="N35" s="2"/>
      <c r="O35" s="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2" customWidth="1"/>
    <col min="15" max="15" width="11.8515625" style="2" bestFit="1" customWidth="1"/>
    <col min="16" max="16384" width="9.140625" style="1" customWidth="1"/>
  </cols>
  <sheetData>
    <row r="1" ht="15.75" customHeight="1">
      <c r="A1" s="2" t="s">
        <v>528</v>
      </c>
    </row>
    <row r="2" spans="3:9" ht="15.75" customHeight="1">
      <c r="C2" s="549" t="s">
        <v>899</v>
      </c>
      <c r="D2" s="549"/>
      <c r="E2" s="549"/>
      <c r="F2" s="549"/>
      <c r="G2" s="549"/>
      <c r="H2" s="549"/>
      <c r="I2" s="549"/>
    </row>
    <row r="4" spans="1:13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</row>
    <row r="5" spans="1:14" ht="15.75" customHeight="1">
      <c r="A5" s="32">
        <v>43351</v>
      </c>
      <c r="B5" s="2" t="s">
        <v>481</v>
      </c>
      <c r="C5" s="22" t="s">
        <v>887</v>
      </c>
      <c r="D5" s="2">
        <f>'08 SEP RØD'!A25</f>
        <v>15</v>
      </c>
      <c r="E5" s="2" t="str">
        <f>'08 SEP RØD'!B25</f>
        <v>Serie A. 2.</v>
      </c>
      <c r="F5" s="7" t="str">
        <f>'08 SEP RØD'!C25</f>
        <v>Nordea   3</v>
      </c>
      <c r="G5" s="2">
        <f>'08 SEP RØD'!D25</f>
        <v>1639</v>
      </c>
      <c r="H5" s="2" t="str">
        <f>'08 SEP RØD'!E25</f>
        <v>-</v>
      </c>
      <c r="I5" s="2">
        <f>'08 SEP RØD'!F25</f>
        <v>4</v>
      </c>
      <c r="J5" s="7" t="str">
        <f>'08 SEP RØD'!G25</f>
        <v>Telefonen   3</v>
      </c>
      <c r="K5" s="2">
        <f>'08 SEP RØD'!H25</f>
        <v>1629</v>
      </c>
      <c r="L5" s="2" t="str">
        <f>'08 SEP RØD'!I25</f>
        <v>-</v>
      </c>
      <c r="M5" s="2">
        <f>'08 SEP RØD'!J25</f>
        <v>6</v>
      </c>
      <c r="N5" s="2">
        <v>1</v>
      </c>
    </row>
    <row r="6" spans="1:15" ht="15.75" customHeight="1">
      <c r="A6" s="32">
        <v>43351</v>
      </c>
      <c r="B6" s="2" t="s">
        <v>481</v>
      </c>
      <c r="C6" s="22" t="s">
        <v>887</v>
      </c>
      <c r="D6" s="2">
        <f>'08 SEP RØD'!A26</f>
        <v>16</v>
      </c>
      <c r="E6" s="2" t="str">
        <f>'08 SEP RØD'!B26</f>
        <v>Serie A. 2.</v>
      </c>
      <c r="F6" s="7" t="str">
        <f>'08 SEP RØD'!C26</f>
        <v>Coop Idræt   4</v>
      </c>
      <c r="G6" s="2">
        <f>'08 SEP RØD'!D26</f>
        <v>1499</v>
      </c>
      <c r="H6" s="2" t="str">
        <f>'08 SEP RØD'!E26</f>
        <v>-</v>
      </c>
      <c r="I6" s="2">
        <f>'08 SEP RØD'!F26</f>
        <v>3</v>
      </c>
      <c r="J6" s="7" t="str">
        <f>'08 SEP RØD'!G26</f>
        <v>P T B   3</v>
      </c>
      <c r="K6" s="2">
        <f>'08 SEP RØD'!H26</f>
        <v>1593</v>
      </c>
      <c r="L6" s="2" t="str">
        <f>'08 SEP RØD'!I26</f>
        <v>-</v>
      </c>
      <c r="M6" s="2">
        <f>'08 SEP RØD'!J26</f>
        <v>7</v>
      </c>
      <c r="N6" s="2">
        <v>2</v>
      </c>
      <c r="O6" s="13"/>
    </row>
    <row r="7" spans="1:15" ht="15.75" customHeight="1">
      <c r="A7" s="32">
        <v>43365</v>
      </c>
      <c r="B7" s="2" t="s">
        <v>481</v>
      </c>
      <c r="C7" s="22" t="s">
        <v>888</v>
      </c>
      <c r="D7" s="2">
        <f>'22 SEP RØD'!A8</f>
        <v>35</v>
      </c>
      <c r="E7" s="2" t="str">
        <f>'22 SEP RØD'!B8</f>
        <v>Serie A. 2.</v>
      </c>
      <c r="F7" s="7" t="str">
        <f>'22 SEP RØD'!C8</f>
        <v>Nordea   3</v>
      </c>
      <c r="G7" s="2">
        <f>'22 SEP RØD'!D8</f>
        <v>1761</v>
      </c>
      <c r="H7" s="2" t="str">
        <f>'22 SEP RØD'!E8</f>
        <v>-</v>
      </c>
      <c r="I7" s="2">
        <f>'22 SEP RØD'!F8</f>
        <v>10</v>
      </c>
      <c r="J7" s="7" t="str">
        <f>'22 SEP RØD'!G8</f>
        <v>H  I   4</v>
      </c>
      <c r="K7" s="2">
        <f>'22 SEP RØD'!H8</f>
        <v>1536</v>
      </c>
      <c r="L7" s="2" t="str">
        <f>'22 SEP RØD'!I8</f>
        <v>-</v>
      </c>
      <c r="M7" s="2">
        <f>'22 SEP RØD'!J8</f>
        <v>0</v>
      </c>
      <c r="N7" s="2">
        <v>3</v>
      </c>
      <c r="O7" s="13"/>
    </row>
    <row r="8" spans="1:15" ht="15.75" customHeight="1">
      <c r="A8" s="32">
        <v>43365</v>
      </c>
      <c r="B8" s="2" t="s">
        <v>481</v>
      </c>
      <c r="C8" s="22" t="s">
        <v>888</v>
      </c>
      <c r="D8" s="2">
        <f>'22 SEP RØD'!A9</f>
        <v>36</v>
      </c>
      <c r="E8" s="2" t="str">
        <f>'22 SEP RØD'!B9</f>
        <v>Serie A. 2.</v>
      </c>
      <c r="F8" s="7" t="str">
        <f>'22 SEP RØD'!C9</f>
        <v>Telefonen   3</v>
      </c>
      <c r="G8" s="2">
        <f>'22 SEP RØD'!D9</f>
        <v>1864</v>
      </c>
      <c r="H8" s="2" t="str">
        <f>'22 SEP RØD'!E9</f>
        <v>-</v>
      </c>
      <c r="I8" s="2">
        <f>'22 SEP RØD'!F9</f>
        <v>10</v>
      </c>
      <c r="J8" s="7" t="str">
        <f>'22 SEP RØD'!G9</f>
        <v>P T B   3</v>
      </c>
      <c r="K8" s="2">
        <f>'22 SEP RØD'!H9</f>
        <v>1648</v>
      </c>
      <c r="L8" s="2" t="str">
        <f>'22 SEP RØD'!I9</f>
        <v>-</v>
      </c>
      <c r="M8" s="2">
        <f>'22 SEP RØD'!J9</f>
        <v>0</v>
      </c>
      <c r="N8" s="2">
        <v>4</v>
      </c>
      <c r="O8" s="13"/>
    </row>
    <row r="9" spans="1:14" ht="15.75" customHeight="1">
      <c r="A9" s="32">
        <v>43386</v>
      </c>
      <c r="B9" s="2" t="s">
        <v>481</v>
      </c>
      <c r="C9" s="22" t="s">
        <v>920</v>
      </c>
      <c r="D9" s="2">
        <f>'13 OKT  RØD'!A34</f>
        <v>94</v>
      </c>
      <c r="E9" s="2" t="str">
        <f>'13 OKT  RØD'!B34</f>
        <v>Serie A. 2.</v>
      </c>
      <c r="F9" s="7" t="str">
        <f>'13 OKT  RØD'!C34</f>
        <v>H  I   4</v>
      </c>
      <c r="G9" s="2">
        <f>'13 OKT  RØD'!D34</f>
        <v>1507</v>
      </c>
      <c r="H9" s="2" t="str">
        <f>'13 OKT  RØD'!E34</f>
        <v>-</v>
      </c>
      <c r="I9" s="2">
        <f>'13 OKT  RØD'!F34</f>
        <v>0</v>
      </c>
      <c r="J9" s="7" t="str">
        <f>'13 OKT  RØD'!G34</f>
        <v>Coop Idræt   4</v>
      </c>
      <c r="K9" s="2">
        <f>'13 OKT  RØD'!H34</f>
        <v>1709</v>
      </c>
      <c r="L9" s="2" t="str">
        <f>'13 OKT  RØD'!I34</f>
        <v>-</v>
      </c>
      <c r="M9" s="2">
        <f>'13 OKT  RØD'!J34</f>
        <v>10</v>
      </c>
      <c r="N9" s="2">
        <v>5</v>
      </c>
    </row>
    <row r="10" spans="1:14" ht="15.75" customHeight="1">
      <c r="A10" s="32">
        <v>43386</v>
      </c>
      <c r="B10" s="2" t="s">
        <v>481</v>
      </c>
      <c r="C10" s="22" t="s">
        <v>920</v>
      </c>
      <c r="D10" s="2">
        <f>'13 OKT  RØD'!A35</f>
        <v>95</v>
      </c>
      <c r="E10" s="2" t="str">
        <f>'13 OKT  RØD'!B35</f>
        <v>Serie A. 2.</v>
      </c>
      <c r="F10" s="7" t="str">
        <f>'13 OKT  RØD'!C35</f>
        <v>P T B   3</v>
      </c>
      <c r="G10" s="2">
        <f>'13 OKT  RØD'!D35</f>
        <v>1697</v>
      </c>
      <c r="H10" s="2" t="str">
        <f>'13 OKT  RØD'!E35</f>
        <v>-</v>
      </c>
      <c r="I10" s="2">
        <f>'13 OKT  RØD'!F35</f>
        <v>6</v>
      </c>
      <c r="J10" s="7" t="str">
        <f>'13 OKT  RØD'!G35</f>
        <v>Nordea   3</v>
      </c>
      <c r="K10" s="2">
        <f>'13 OKT  RØD'!H35</f>
        <v>1686</v>
      </c>
      <c r="L10" s="2" t="str">
        <f>'13 OKT  RØD'!I35</f>
        <v>-</v>
      </c>
      <c r="M10" s="2">
        <f>'13 OKT  RØD'!J35</f>
        <v>4</v>
      </c>
      <c r="N10" s="2">
        <v>6</v>
      </c>
    </row>
    <row r="11" spans="1:14" ht="15.75" customHeight="1">
      <c r="A11" s="32">
        <v>43407</v>
      </c>
      <c r="B11" s="2" t="s">
        <v>481</v>
      </c>
      <c r="C11" s="22" t="s">
        <v>888</v>
      </c>
      <c r="D11" s="2">
        <f>'03 NOV RØD'!A13</f>
        <v>126</v>
      </c>
      <c r="E11" s="2" t="str">
        <f>'03 NOV RØD'!B13</f>
        <v>Serie A. 2.</v>
      </c>
      <c r="F11" s="7" t="str">
        <f>'03 NOV RØD'!C13</f>
        <v>Coop Idræt   4</v>
      </c>
      <c r="G11" s="2">
        <f>'03 NOV RØD'!D13</f>
        <v>0</v>
      </c>
      <c r="H11" s="2" t="str">
        <f>'03 NOV RØD'!E13</f>
        <v>-</v>
      </c>
      <c r="I11" s="2">
        <f>'03 NOV RØD'!F13</f>
        <v>0</v>
      </c>
      <c r="J11" s="7" t="str">
        <f>'03 NOV RØD'!G13</f>
        <v>Telefonen   3</v>
      </c>
      <c r="K11" s="2">
        <f>'03 NOV RØD'!H13</f>
        <v>0</v>
      </c>
      <c r="L11" s="2" t="str">
        <f>'03 NOV RØD'!I13</f>
        <v>-</v>
      </c>
      <c r="M11" s="2">
        <f>'03 NOV RØD'!J13</f>
        <v>0</v>
      </c>
      <c r="N11" s="2">
        <v>7</v>
      </c>
    </row>
    <row r="12" spans="1:14" ht="15.75" customHeight="1">
      <c r="A12" s="32">
        <v>43407</v>
      </c>
      <c r="B12" s="2" t="s">
        <v>481</v>
      </c>
      <c r="C12" s="22" t="s">
        <v>888</v>
      </c>
      <c r="D12" s="2">
        <f>'03 NOV RØD'!A14</f>
        <v>127</v>
      </c>
      <c r="E12" s="2" t="str">
        <f>'03 NOV RØD'!B14</f>
        <v>Serie A. 2.</v>
      </c>
      <c r="F12" s="7" t="str">
        <f>'03 NOV RØD'!C14</f>
        <v>H  I   4</v>
      </c>
      <c r="G12" s="2">
        <f>'03 NOV RØD'!D14</f>
        <v>0</v>
      </c>
      <c r="H12" s="2" t="str">
        <f>'03 NOV RØD'!E14</f>
        <v>-</v>
      </c>
      <c r="I12" s="2">
        <f>'03 NOV RØD'!F14</f>
        <v>0</v>
      </c>
      <c r="J12" s="7" t="str">
        <f>'03 NOV RØD'!G14</f>
        <v>P T B   3</v>
      </c>
      <c r="K12" s="2">
        <f>'03 NOV RØD'!H14</f>
        <v>0</v>
      </c>
      <c r="L12" s="2" t="str">
        <f>'03 NOV RØD'!I14</f>
        <v>-</v>
      </c>
      <c r="M12" s="2">
        <f>'03 NOV RØD'!J14</f>
        <v>0</v>
      </c>
      <c r="N12" s="2">
        <v>8</v>
      </c>
    </row>
    <row r="13" spans="1:14" ht="15.75" customHeight="1">
      <c r="A13" s="32">
        <v>43428</v>
      </c>
      <c r="B13" s="2" t="s">
        <v>481</v>
      </c>
      <c r="C13" s="22" t="s">
        <v>888</v>
      </c>
      <c r="D13" s="2">
        <f>'24 NOV RØD-P'!A8</f>
        <v>147</v>
      </c>
      <c r="E13" s="2" t="str">
        <f>'24 NOV RØD-P'!B8</f>
        <v>Serie A. 2.</v>
      </c>
      <c r="F13" s="7" t="str">
        <f>'24 NOV RØD-P'!C8</f>
        <v>Nordea   3</v>
      </c>
      <c r="G13" s="2">
        <f>'24 NOV RØD-P'!D8</f>
        <v>0</v>
      </c>
      <c r="H13" s="2" t="str">
        <f>'24 NOV RØD-P'!E8</f>
        <v>-</v>
      </c>
      <c r="I13" s="2">
        <f>'24 NOV RØD-P'!F8</f>
        <v>0</v>
      </c>
      <c r="J13" s="7" t="str">
        <f>'24 NOV RØD-P'!G8</f>
        <v>Coop Idræt   4</v>
      </c>
      <c r="K13" s="2">
        <f>'24 NOV RØD-P'!H8</f>
        <v>0</v>
      </c>
      <c r="L13" s="2" t="str">
        <f>'24 NOV RØD-P'!I8</f>
        <v>-</v>
      </c>
      <c r="M13" s="2">
        <f>'24 NOV RØD-P'!J8</f>
        <v>0</v>
      </c>
      <c r="N13" s="2">
        <v>9</v>
      </c>
    </row>
    <row r="14" spans="1:14" ht="15.75" customHeight="1">
      <c r="A14" s="32">
        <v>43428</v>
      </c>
      <c r="B14" s="2" t="s">
        <v>481</v>
      </c>
      <c r="C14" s="22" t="s">
        <v>888</v>
      </c>
      <c r="D14" s="2">
        <f>'24 NOV RØD-P'!A9</f>
        <v>148</v>
      </c>
      <c r="E14" s="2" t="str">
        <f>'24 NOV RØD-P'!B9</f>
        <v>Serie A. 2.</v>
      </c>
      <c r="F14" s="7" t="str">
        <f>'24 NOV RØD-P'!C9</f>
        <v>Telefonen   3</v>
      </c>
      <c r="G14" s="2">
        <f>'24 NOV RØD-P'!D9</f>
        <v>0</v>
      </c>
      <c r="H14" s="2" t="str">
        <f>'24 NOV RØD-P'!E9</f>
        <v>-</v>
      </c>
      <c r="I14" s="2">
        <f>'24 NOV RØD-P'!F9</f>
        <v>0</v>
      </c>
      <c r="J14" s="7" t="str">
        <f>'24 NOV RØD-P'!G9</f>
        <v>H  I   4</v>
      </c>
      <c r="K14" s="2">
        <f>'24 NOV RØD-P'!H9</f>
        <v>0</v>
      </c>
      <c r="L14" s="2" t="str">
        <f>'24 NOV RØD-P'!I9</f>
        <v>-</v>
      </c>
      <c r="M14" s="2">
        <f>'24 NOV RØD-P'!J9</f>
        <v>0</v>
      </c>
      <c r="N14" s="2">
        <v>10</v>
      </c>
    </row>
    <row r="15" spans="1:14" ht="15.75" customHeight="1">
      <c r="A15" s="32">
        <v>43105</v>
      </c>
      <c r="B15" s="2" t="s">
        <v>481</v>
      </c>
      <c r="C15" s="22" t="s">
        <v>888</v>
      </c>
      <c r="D15" s="2">
        <f>'05 JAN RØD'!A11</f>
        <v>184</v>
      </c>
      <c r="E15" s="2" t="str">
        <f>'05 JAN RØD'!B11</f>
        <v>Serie A. 2.</v>
      </c>
      <c r="F15" s="7" t="str">
        <f>'05 JAN RØD'!C11</f>
        <v>Telefonen   3</v>
      </c>
      <c r="G15" s="2">
        <f>'05 JAN RØD'!D11</f>
        <v>0</v>
      </c>
      <c r="H15" s="2" t="str">
        <f>'05 JAN RØD'!E11</f>
        <v>-</v>
      </c>
      <c r="I15" s="2">
        <f>'05 JAN RØD'!F11</f>
        <v>0</v>
      </c>
      <c r="J15" s="7" t="str">
        <f>'05 JAN RØD'!G11</f>
        <v>Nordea   3</v>
      </c>
      <c r="K15" s="2">
        <f>'05 JAN RØD'!H11</f>
        <v>0</v>
      </c>
      <c r="L15" s="2" t="str">
        <f>'05 JAN RØD'!I11</f>
        <v>-</v>
      </c>
      <c r="M15" s="2">
        <f>'05 JAN RØD'!J11</f>
        <v>0</v>
      </c>
      <c r="N15" s="2">
        <v>11</v>
      </c>
    </row>
    <row r="16" spans="1:14" ht="15.75" customHeight="1">
      <c r="A16" s="32">
        <v>43105</v>
      </c>
      <c r="B16" s="2" t="s">
        <v>481</v>
      </c>
      <c r="C16" s="22" t="s">
        <v>888</v>
      </c>
      <c r="D16" s="2">
        <f>'05 JAN RØD'!A12</f>
        <v>185</v>
      </c>
      <c r="E16" s="2" t="str">
        <f>'05 JAN RØD'!B12</f>
        <v>Serie A. 2.</v>
      </c>
      <c r="F16" s="7" t="str">
        <f>'05 JAN RØD'!C12</f>
        <v>P T B   3</v>
      </c>
      <c r="G16" s="2">
        <f>'05 JAN RØD'!D12</f>
        <v>0</v>
      </c>
      <c r="H16" s="2" t="str">
        <f>'05 JAN RØD'!E12</f>
        <v>-</v>
      </c>
      <c r="I16" s="2">
        <f>'05 JAN RØD'!F12</f>
        <v>0</v>
      </c>
      <c r="J16" s="7" t="str">
        <f>'05 JAN RØD'!G12</f>
        <v>Coop Idræt   4</v>
      </c>
      <c r="K16" s="2">
        <f>'05 JAN RØD'!H12</f>
        <v>0</v>
      </c>
      <c r="L16" s="2" t="str">
        <f>'05 JAN RØD'!I12</f>
        <v>-</v>
      </c>
      <c r="M16" s="2">
        <f>'05 JAN RØD'!J12</f>
        <v>0</v>
      </c>
      <c r="N16" s="2">
        <v>12</v>
      </c>
    </row>
    <row r="17" spans="1:14" ht="15.75" customHeight="1">
      <c r="A17" s="32">
        <v>43119</v>
      </c>
      <c r="B17" s="2" t="s">
        <v>481</v>
      </c>
      <c r="C17" s="22" t="s">
        <v>887</v>
      </c>
      <c r="D17" s="2">
        <f>'19 JAN RØD-P'!A24</f>
        <v>224</v>
      </c>
      <c r="E17" s="2" t="str">
        <f>'19 JAN RØD-P'!B24</f>
        <v>Serie A. 2.</v>
      </c>
      <c r="F17" s="7" t="str">
        <f>'19 JAN RØD-P'!C24</f>
        <v>H  I   4</v>
      </c>
      <c r="G17" s="2">
        <f>'19 JAN RØD-P'!D24</f>
        <v>0</v>
      </c>
      <c r="H17" s="2" t="str">
        <f>'19 JAN RØD-P'!E24</f>
        <v>-</v>
      </c>
      <c r="I17" s="2">
        <f>'19 JAN RØD-P'!F24</f>
        <v>0</v>
      </c>
      <c r="J17" s="7" t="str">
        <f>'19 JAN RØD-P'!G24</f>
        <v>Nordea   3</v>
      </c>
      <c r="K17" s="2">
        <f>'19 JAN RØD-P'!H24</f>
        <v>0</v>
      </c>
      <c r="L17" s="2" t="str">
        <f>'19 JAN RØD-P'!I24</f>
        <v>-</v>
      </c>
      <c r="M17" s="2">
        <f>'19 JAN RØD-P'!J24</f>
        <v>0</v>
      </c>
      <c r="N17" s="2">
        <v>13</v>
      </c>
    </row>
    <row r="18" spans="1:14" ht="15.75" customHeight="1">
      <c r="A18" s="32">
        <v>43119</v>
      </c>
      <c r="B18" s="2" t="s">
        <v>481</v>
      </c>
      <c r="C18" s="22" t="s">
        <v>887</v>
      </c>
      <c r="D18" s="2">
        <f>'19 JAN RØD-P'!A25</f>
        <v>225</v>
      </c>
      <c r="E18" s="2" t="str">
        <f>'19 JAN RØD-P'!B25</f>
        <v>Serie A. 2.</v>
      </c>
      <c r="F18" s="7" t="str">
        <f>'19 JAN RØD-P'!C25</f>
        <v>P T B   3</v>
      </c>
      <c r="G18" s="2">
        <f>'19 JAN RØD-P'!D25</f>
        <v>0</v>
      </c>
      <c r="H18" s="2" t="str">
        <f>'19 JAN RØD-P'!E25</f>
        <v>-</v>
      </c>
      <c r="I18" s="2">
        <f>'19 JAN RØD-P'!F25</f>
        <v>0</v>
      </c>
      <c r="J18" s="7" t="str">
        <f>'19 JAN RØD-P'!G25</f>
        <v>Telefonen   3</v>
      </c>
      <c r="K18" s="2">
        <f>'19 JAN RØD-P'!H25</f>
        <v>0</v>
      </c>
      <c r="L18" s="2" t="str">
        <f>'19 JAN RØD-P'!I25</f>
        <v>-</v>
      </c>
      <c r="M18" s="2">
        <f>'19 JAN RØD-P'!J25</f>
        <v>0</v>
      </c>
      <c r="N18" s="2">
        <v>14</v>
      </c>
    </row>
    <row r="19" spans="1:14" ht="15.75" customHeight="1">
      <c r="A19" s="32">
        <v>43133</v>
      </c>
      <c r="B19" s="2" t="s">
        <v>481</v>
      </c>
      <c r="C19" s="22" t="s">
        <v>888</v>
      </c>
      <c r="D19" s="2">
        <f>'02 FEB RØD'!A8</f>
        <v>226</v>
      </c>
      <c r="E19" s="2" t="str">
        <f>'02 FEB RØD'!B8</f>
        <v>Serie A. 2.</v>
      </c>
      <c r="F19" s="7" t="str">
        <f>'02 FEB RØD'!C8</f>
        <v>Coop Idræt   4</v>
      </c>
      <c r="G19" s="2">
        <f>'02 FEB RØD'!D8</f>
        <v>0</v>
      </c>
      <c r="H19" s="2" t="str">
        <f>'02 FEB RØD'!E8</f>
        <v>-</v>
      </c>
      <c r="I19" s="2">
        <f>'02 FEB RØD'!F8</f>
        <v>0</v>
      </c>
      <c r="J19" s="7" t="str">
        <f>'02 FEB RØD'!G8</f>
        <v>H  I   4</v>
      </c>
      <c r="K19" s="2">
        <f>'02 FEB RØD'!H8</f>
        <v>0</v>
      </c>
      <c r="L19" s="2" t="str">
        <f>'02 FEB RØD'!I8</f>
        <v>-</v>
      </c>
      <c r="M19" s="2">
        <f>'02 FEB RØD'!J8</f>
        <v>0</v>
      </c>
      <c r="N19" s="2">
        <v>15</v>
      </c>
    </row>
    <row r="20" spans="1:15" s="31" customFormat="1" ht="15.75" customHeight="1">
      <c r="A20" s="32">
        <v>43133</v>
      </c>
      <c r="B20" s="2" t="s">
        <v>481</v>
      </c>
      <c r="C20" s="22" t="s">
        <v>888</v>
      </c>
      <c r="D20" s="2">
        <f>'02 FEB RØD'!A9</f>
        <v>227</v>
      </c>
      <c r="E20" s="2" t="str">
        <f>'02 FEB RØD'!B9</f>
        <v>Serie A. 2.</v>
      </c>
      <c r="F20" s="7" t="str">
        <f>'02 FEB RØD'!C9</f>
        <v>Nordea   3</v>
      </c>
      <c r="G20" s="2">
        <f>'02 FEB RØD'!D9</f>
        <v>0</v>
      </c>
      <c r="H20" s="2" t="str">
        <f>'02 FEB RØD'!E9</f>
        <v>-</v>
      </c>
      <c r="I20" s="2">
        <f>'02 FEB RØD'!F9</f>
        <v>0</v>
      </c>
      <c r="J20" s="7" t="str">
        <f>'02 FEB RØD'!G9</f>
        <v>P T B   3</v>
      </c>
      <c r="K20" s="2">
        <f>'02 FEB RØD'!H9</f>
        <v>0</v>
      </c>
      <c r="L20" s="2" t="str">
        <f>'02 FEB RØD'!I9</f>
        <v>-</v>
      </c>
      <c r="M20" s="2">
        <f>'02 FEB RØD'!J9</f>
        <v>0</v>
      </c>
      <c r="N20" s="2">
        <v>16</v>
      </c>
      <c r="O20" s="98"/>
    </row>
    <row r="21" spans="1:15" s="31" customFormat="1" ht="15.75" customHeight="1">
      <c r="A21" s="32">
        <v>43154</v>
      </c>
      <c r="B21" s="2" t="s">
        <v>481</v>
      </c>
      <c r="C21" s="22" t="s">
        <v>887</v>
      </c>
      <c r="D21" s="2">
        <f>'23 FEB RØD'!A19</f>
        <v>270</v>
      </c>
      <c r="E21" s="2" t="str">
        <f>'23 FEB RØD'!B19</f>
        <v>Serie A. 2.</v>
      </c>
      <c r="F21" s="7" t="str">
        <f>'23 FEB RØD'!C19</f>
        <v>Telefonen   3</v>
      </c>
      <c r="G21" s="2">
        <f>'23 FEB RØD'!D19</f>
        <v>0</v>
      </c>
      <c r="H21" s="2" t="str">
        <f>'23 FEB RØD'!E19</f>
        <v>-</v>
      </c>
      <c r="I21" s="2">
        <f>'23 FEB RØD'!F19</f>
        <v>0</v>
      </c>
      <c r="J21" s="7" t="str">
        <f>'23 FEB RØD'!G19</f>
        <v>Coop Idræt   4</v>
      </c>
      <c r="K21" s="2">
        <f>'23 FEB RØD'!H19</f>
        <v>0</v>
      </c>
      <c r="L21" s="2" t="str">
        <f>'23 FEB RØD'!I19</f>
        <v>-</v>
      </c>
      <c r="M21" s="2">
        <f>'23 FEB RØD'!J19</f>
        <v>0</v>
      </c>
      <c r="N21" s="2">
        <v>17</v>
      </c>
      <c r="O21" s="98"/>
    </row>
    <row r="22" spans="1:15" s="31" customFormat="1" ht="15.75" customHeight="1">
      <c r="A22" s="32">
        <v>43154</v>
      </c>
      <c r="B22" s="2" t="s">
        <v>481</v>
      </c>
      <c r="C22" s="22" t="s">
        <v>887</v>
      </c>
      <c r="D22" s="2">
        <f>'23 FEB RØD'!A20</f>
        <v>271</v>
      </c>
      <c r="E22" s="2" t="str">
        <f>'23 FEB RØD'!B20</f>
        <v>Serie A. 2.</v>
      </c>
      <c r="F22" s="7" t="str">
        <f>'23 FEB RØD'!C20</f>
        <v>P T B   3</v>
      </c>
      <c r="G22" s="2">
        <f>'23 FEB RØD'!D20</f>
        <v>0</v>
      </c>
      <c r="H22" s="2" t="str">
        <f>'23 FEB RØD'!E20</f>
        <v>-</v>
      </c>
      <c r="I22" s="2">
        <f>'23 FEB RØD'!F20</f>
        <v>0</v>
      </c>
      <c r="J22" s="7" t="str">
        <f>'23 FEB RØD'!G20</f>
        <v>H  I   4</v>
      </c>
      <c r="K22" s="2">
        <f>'23 FEB RØD'!H20</f>
        <v>0</v>
      </c>
      <c r="L22" s="2" t="str">
        <f>'23 FEB RØD'!I20</f>
        <v>-</v>
      </c>
      <c r="M22" s="2">
        <f>'23 FEB RØD'!J20</f>
        <v>0</v>
      </c>
      <c r="N22" s="2">
        <v>18</v>
      </c>
      <c r="O22" s="98"/>
    </row>
    <row r="23" spans="1:14" ht="15.75" customHeight="1">
      <c r="A23" s="32">
        <v>43196</v>
      </c>
      <c r="B23" s="2" t="s">
        <v>481</v>
      </c>
      <c r="C23" s="22" t="s">
        <v>888</v>
      </c>
      <c r="D23" s="2">
        <f>'06 APR RØD SL'!A11</f>
        <v>334</v>
      </c>
      <c r="E23" s="2" t="str">
        <f>'06 APR RØD SL'!B11</f>
        <v>Serie A. 2.</v>
      </c>
      <c r="F23" s="7" t="str">
        <f>'06 APR RØD SL'!C11</f>
        <v>Coop Idræt   4</v>
      </c>
      <c r="G23" s="2">
        <f>'06 APR RØD SL'!D11</f>
        <v>0</v>
      </c>
      <c r="H23" s="2" t="str">
        <f>'06 APR RØD SL'!E11</f>
        <v>-</v>
      </c>
      <c r="I23" s="2">
        <f>'06 APR RØD SL'!F11</f>
        <v>0</v>
      </c>
      <c r="J23" s="7" t="str">
        <f>'06 APR RØD SL'!G11</f>
        <v>Nordea   3</v>
      </c>
      <c r="K23" s="2">
        <f>'06 APR RØD SL'!H11</f>
        <v>0</v>
      </c>
      <c r="L23" s="2" t="str">
        <f>'06 APR RØD SL'!I11</f>
        <v>-</v>
      </c>
      <c r="M23" s="2">
        <f>'06 APR RØD SL'!J11</f>
        <v>0</v>
      </c>
      <c r="N23" s="2">
        <v>19</v>
      </c>
    </row>
    <row r="24" spans="1:14" ht="15.75" customHeight="1">
      <c r="A24" s="32">
        <v>43196</v>
      </c>
      <c r="B24" s="2" t="s">
        <v>481</v>
      </c>
      <c r="C24" s="22" t="s">
        <v>888</v>
      </c>
      <c r="D24" s="2">
        <f>'06 APR RØD SL'!A12</f>
        <v>335</v>
      </c>
      <c r="E24" s="2" t="str">
        <f>'06 APR RØD SL'!B12</f>
        <v>Serie A. 2.</v>
      </c>
      <c r="F24" s="7" t="str">
        <f>'06 APR RØD SL'!C12</f>
        <v>H  I   4</v>
      </c>
      <c r="G24" s="2">
        <f>'06 APR RØD SL'!D12</f>
        <v>0</v>
      </c>
      <c r="H24" s="2" t="str">
        <f>'06 APR RØD SL'!E12</f>
        <v>-</v>
      </c>
      <c r="I24" s="2">
        <f>'06 APR RØD SL'!F12</f>
        <v>0</v>
      </c>
      <c r="J24" s="7" t="str">
        <f>'06 APR RØD SL'!G12</f>
        <v>Telefonen   3</v>
      </c>
      <c r="K24" s="2">
        <f>'06 APR RØD SL'!H12</f>
        <v>0</v>
      </c>
      <c r="L24" s="2" t="str">
        <f>'06 APR RØD SL'!I12</f>
        <v>-</v>
      </c>
      <c r="M24" s="2">
        <f>'06 APR RØD SL'!J12</f>
        <v>0</v>
      </c>
      <c r="N24" s="2">
        <v>20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2:O34"/>
  <sheetViews>
    <sheetView zoomScalePageLayoutView="0" workbookViewId="0" topLeftCell="A1">
      <selection activeCell="O9" sqref="O9:P9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106" bestFit="1" customWidth="1"/>
    <col min="16" max="16384" width="9.140625" style="1" customWidth="1"/>
  </cols>
  <sheetData>
    <row r="2" spans="3:9" ht="15.75" customHeight="1">
      <c r="C2" s="549" t="s">
        <v>900</v>
      </c>
      <c r="D2" s="549"/>
      <c r="E2" s="549"/>
      <c r="F2" s="549"/>
      <c r="G2" s="549"/>
      <c r="H2" s="549"/>
      <c r="I2" s="549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  <c r="N4" s="2"/>
    </row>
    <row r="5" spans="1:15" ht="15.75" customHeight="1">
      <c r="A5" s="32">
        <v>43358</v>
      </c>
      <c r="B5" s="2" t="s">
        <v>481</v>
      </c>
      <c r="C5" s="22" t="s">
        <v>887</v>
      </c>
      <c r="D5" s="2">
        <f>'15 SEP RØD'!A20</f>
        <v>29</v>
      </c>
      <c r="E5" s="2" t="str">
        <f>'15 SEP RØD'!B20</f>
        <v>Serie B. 1.</v>
      </c>
      <c r="F5" s="7" t="str">
        <f>'15 SEP RØD'!C20</f>
        <v>F L S</v>
      </c>
      <c r="G5" s="2">
        <f>'15 SEP RØD'!D20</f>
        <v>1813</v>
      </c>
      <c r="H5" s="2" t="str">
        <f>'15 SEP RØD'!E20</f>
        <v>-</v>
      </c>
      <c r="I5" s="2">
        <f>'15 SEP RØD'!F20</f>
        <v>2</v>
      </c>
      <c r="J5" s="7" t="str">
        <f>'15 SEP RØD'!G20</f>
        <v>C/T - I</v>
      </c>
      <c r="K5" s="2">
        <f>'15 SEP RØD'!H20</f>
        <v>1947</v>
      </c>
      <c r="L5" s="2" t="str">
        <f>'15 SEP RØD'!I20</f>
        <v>-</v>
      </c>
      <c r="M5" s="2">
        <f>'15 SEP RØD'!J20</f>
        <v>8</v>
      </c>
      <c r="N5" s="2">
        <v>1</v>
      </c>
      <c r="O5" s="238" t="s">
        <v>932</v>
      </c>
    </row>
    <row r="6" spans="1:14" ht="15.75" customHeight="1">
      <c r="A6" s="32">
        <v>43358</v>
      </c>
      <c r="B6" s="2" t="s">
        <v>481</v>
      </c>
      <c r="C6" s="22" t="s">
        <v>887</v>
      </c>
      <c r="D6" s="2">
        <f>'15 SEP RØD'!A21</f>
        <v>30</v>
      </c>
      <c r="E6" s="2" t="str">
        <f>'15 SEP RØD'!B21</f>
        <v>Serie B. 1.</v>
      </c>
      <c r="F6" s="7" t="str">
        <f>'15 SEP RØD'!C21</f>
        <v>Ericsson Sport   2</v>
      </c>
      <c r="G6" s="2">
        <f>'15 SEP RØD'!D21</f>
        <v>1842</v>
      </c>
      <c r="H6" s="2" t="str">
        <f>'15 SEP RØD'!E21</f>
        <v>-</v>
      </c>
      <c r="I6" s="2">
        <f>'15 SEP RØD'!F21</f>
        <v>9</v>
      </c>
      <c r="J6" s="7" t="str">
        <f>'15 SEP RØD'!G21</f>
        <v>3 F Sport</v>
      </c>
      <c r="K6" s="2">
        <f>'15 SEP RØD'!H21</f>
        <v>1771</v>
      </c>
      <c r="L6" s="2" t="str">
        <f>'15 SEP RØD'!I21</f>
        <v>-</v>
      </c>
      <c r="M6" s="2">
        <f>'15 SEP RØD'!J21</f>
        <v>1</v>
      </c>
      <c r="N6" s="2">
        <v>2</v>
      </c>
    </row>
    <row r="7" spans="1:15" ht="15.75" customHeight="1">
      <c r="A7" s="32">
        <v>43358</v>
      </c>
      <c r="B7" s="2" t="s">
        <v>481</v>
      </c>
      <c r="C7" s="22" t="s">
        <v>887</v>
      </c>
      <c r="D7" s="2">
        <f>'15 SEP RØD'!A22</f>
        <v>31</v>
      </c>
      <c r="E7" s="2" t="str">
        <f>'15 SEP RØD'!B22</f>
        <v>Serie B. 1.</v>
      </c>
      <c r="F7" s="7" t="str">
        <f>'15 SEP RØD'!C22</f>
        <v>L I F   2</v>
      </c>
      <c r="G7" s="2">
        <f>'15 SEP RØD'!D22</f>
        <v>1730</v>
      </c>
      <c r="H7" s="2" t="str">
        <f>'15 SEP RØD'!E22</f>
        <v>-</v>
      </c>
      <c r="I7" s="2">
        <f>'15 SEP RØD'!F22</f>
        <v>10</v>
      </c>
      <c r="J7" s="7" t="str">
        <f>'15 SEP RØD'!G22</f>
        <v>A L I   4</v>
      </c>
      <c r="K7" s="2">
        <f>'15 SEP RØD'!H22</f>
        <v>1472</v>
      </c>
      <c r="L7" s="2" t="str">
        <f>'15 SEP RØD'!I22</f>
        <v>-</v>
      </c>
      <c r="M7" s="2">
        <f>'15 SEP RØD'!J22</f>
        <v>0</v>
      </c>
      <c r="N7" s="2">
        <v>3</v>
      </c>
      <c r="O7" s="105"/>
    </row>
    <row r="8" spans="1:14" ht="15.75" customHeight="1">
      <c r="A8" s="32">
        <v>43372</v>
      </c>
      <c r="B8" s="2" t="s">
        <v>481</v>
      </c>
      <c r="C8" s="22" t="s">
        <v>888</v>
      </c>
      <c r="D8" s="2">
        <f>'29 SEP RØD'!A13</f>
        <v>62</v>
      </c>
      <c r="E8" s="2" t="str">
        <f>'29 SEP RØD'!B13</f>
        <v>Serie B. 1.</v>
      </c>
      <c r="F8" s="7" t="str">
        <f>'29 SEP RØD'!C13</f>
        <v>Ericsson Sport   2</v>
      </c>
      <c r="G8" s="2">
        <f>'29 SEP RØD'!D13</f>
        <v>1745</v>
      </c>
      <c r="H8" s="2" t="str">
        <f>'29 SEP RØD'!E13</f>
        <v>-</v>
      </c>
      <c r="I8" s="2">
        <f>'29 SEP RØD'!F13</f>
        <v>10</v>
      </c>
      <c r="J8" s="7" t="str">
        <f>'29 SEP RØD'!G13</f>
        <v>A L I   4</v>
      </c>
      <c r="K8" s="2">
        <f>'29 SEP RØD'!H13</f>
        <v>1357</v>
      </c>
      <c r="L8" s="2" t="str">
        <f>'29 SEP RØD'!I13</f>
        <v>-</v>
      </c>
      <c r="M8" s="2">
        <f>'29 SEP RØD'!J13</f>
        <v>0</v>
      </c>
      <c r="N8" s="2">
        <v>4</v>
      </c>
    </row>
    <row r="9" spans="1:15" ht="15.75" customHeight="1">
      <c r="A9" s="32">
        <v>43372</v>
      </c>
      <c r="B9" s="2" t="s">
        <v>481</v>
      </c>
      <c r="C9" s="22" t="s">
        <v>888</v>
      </c>
      <c r="D9" s="2">
        <f>'29 SEP RØD'!A14</f>
        <v>63</v>
      </c>
      <c r="E9" s="2" t="str">
        <f>'29 SEP RØD'!B14</f>
        <v>Serie B. 1.</v>
      </c>
      <c r="F9" s="7" t="str">
        <f>'29 SEP RØD'!C14</f>
        <v>F L S</v>
      </c>
      <c r="G9" s="2">
        <f>'29 SEP RØD'!D14</f>
        <v>0</v>
      </c>
      <c r="H9" s="2" t="str">
        <f>'29 SEP RØD'!E14</f>
        <v>-</v>
      </c>
      <c r="I9" s="2">
        <f>'29 SEP RØD'!F14</f>
        <v>0</v>
      </c>
      <c r="J9" s="7" t="str">
        <f>'29 SEP RØD'!G14</f>
        <v>L I F   2</v>
      </c>
      <c r="K9" s="2">
        <f>'29 SEP RØD'!H14</f>
        <v>0</v>
      </c>
      <c r="L9" s="2" t="str">
        <f>'29 SEP RØD'!I14</f>
        <v>-</v>
      </c>
      <c r="M9" s="2">
        <f>'29 SEP RØD'!J14</f>
        <v>0</v>
      </c>
      <c r="N9" s="2">
        <v>5</v>
      </c>
      <c r="O9" s="238" t="s">
        <v>934</v>
      </c>
    </row>
    <row r="10" spans="1:14" ht="15.75" customHeight="1">
      <c r="A10" s="32">
        <v>43372</v>
      </c>
      <c r="B10" s="2" t="s">
        <v>481</v>
      </c>
      <c r="C10" s="22" t="s">
        <v>888</v>
      </c>
      <c r="D10" s="2">
        <f>'29 SEP RØD'!A15</f>
        <v>64</v>
      </c>
      <c r="E10" s="2" t="str">
        <f>'29 SEP RØD'!B15</f>
        <v>Serie B. 1.</v>
      </c>
      <c r="F10" s="7" t="str">
        <f>'29 SEP RØD'!C15</f>
        <v>C/T - I</v>
      </c>
      <c r="G10" s="2">
        <f>'29 SEP RØD'!D15</f>
        <v>1630</v>
      </c>
      <c r="H10" s="2" t="str">
        <f>'29 SEP RØD'!E15</f>
        <v>-</v>
      </c>
      <c r="I10" s="2">
        <f>'29 SEP RØD'!F15</f>
        <v>1</v>
      </c>
      <c r="J10" s="7" t="str">
        <f>'29 SEP RØD'!G15</f>
        <v>3 F Sport</v>
      </c>
      <c r="K10" s="2">
        <f>'29 SEP RØD'!H15</f>
        <v>1873</v>
      </c>
      <c r="L10" s="2" t="str">
        <f>'29 SEP RØD'!I15</f>
        <v>-</v>
      </c>
      <c r="M10" s="2">
        <f>'29 SEP RØD'!J15</f>
        <v>9</v>
      </c>
      <c r="N10" s="2">
        <v>6</v>
      </c>
    </row>
    <row r="11" spans="1:14" ht="15.75" customHeight="1">
      <c r="A11" s="32">
        <v>43393</v>
      </c>
      <c r="B11" s="2" t="s">
        <v>481</v>
      </c>
      <c r="C11" s="22" t="s">
        <v>888</v>
      </c>
      <c r="D11" s="2">
        <f>'20 OKT RØD'!A8</f>
        <v>96</v>
      </c>
      <c r="E11" s="2" t="str">
        <f>'20 OKT RØD'!B8</f>
        <v>Serie B. 1.</v>
      </c>
      <c r="F11" s="7" t="str">
        <f>'20 OKT RØD'!C8</f>
        <v>A L I   4</v>
      </c>
      <c r="G11" s="2">
        <f>'20 OKT RØD'!D8</f>
        <v>1632</v>
      </c>
      <c r="H11" s="2" t="str">
        <f>'20 OKT RØD'!E8</f>
        <v>-</v>
      </c>
      <c r="I11" s="2">
        <f>'20 OKT RØD'!F8</f>
        <v>2</v>
      </c>
      <c r="J11" s="7" t="str">
        <f>'20 OKT RØD'!G8</f>
        <v>C/T - I</v>
      </c>
      <c r="K11" s="2">
        <f>'20 OKT RØD'!H8</f>
        <v>1738</v>
      </c>
      <c r="L11" s="2" t="str">
        <f>'20 OKT RØD'!I8</f>
        <v>-</v>
      </c>
      <c r="M11" s="2">
        <f>'20 OKT RØD'!J8</f>
        <v>8</v>
      </c>
      <c r="N11" s="2">
        <v>7</v>
      </c>
    </row>
    <row r="12" spans="1:14" ht="15.75" customHeight="1">
      <c r="A12" s="32">
        <v>43393</v>
      </c>
      <c r="B12" s="2" t="s">
        <v>481</v>
      </c>
      <c r="C12" s="22" t="s">
        <v>888</v>
      </c>
      <c r="D12" s="2">
        <f>'20 OKT RØD'!A9</f>
        <v>97</v>
      </c>
      <c r="E12" s="2" t="str">
        <f>'20 OKT RØD'!B9</f>
        <v>Serie B. 1.</v>
      </c>
      <c r="F12" s="7" t="str">
        <f>'20 OKT RØD'!C9</f>
        <v>L I F   2</v>
      </c>
      <c r="G12" s="2">
        <f>'20 OKT RØD'!D9</f>
        <v>1810</v>
      </c>
      <c r="H12" s="2" t="str">
        <f>'20 OKT RØD'!E9</f>
        <v>-</v>
      </c>
      <c r="I12" s="2">
        <f>'20 OKT RØD'!F9</f>
        <v>4</v>
      </c>
      <c r="J12" s="7" t="str">
        <f>'20 OKT RØD'!G9</f>
        <v>Ericsson Sport   2</v>
      </c>
      <c r="K12" s="2">
        <f>'20 OKT RØD'!H9</f>
        <v>1855</v>
      </c>
      <c r="L12" s="2" t="str">
        <f>'20 OKT RØD'!I9</f>
        <v>-</v>
      </c>
      <c r="M12" s="2">
        <f>'20 OKT RØD'!J9</f>
        <v>6</v>
      </c>
      <c r="N12" s="2">
        <v>8</v>
      </c>
    </row>
    <row r="13" spans="1:14" ht="15.75" customHeight="1">
      <c r="A13" s="32">
        <v>43393</v>
      </c>
      <c r="B13" s="2" t="s">
        <v>481</v>
      </c>
      <c r="C13" s="22" t="s">
        <v>888</v>
      </c>
      <c r="D13" s="2">
        <f>'20 OKT RØD'!A10</f>
        <v>98</v>
      </c>
      <c r="E13" s="2" t="str">
        <f>'20 OKT RØD'!B10</f>
        <v>Serie B. 1.</v>
      </c>
      <c r="F13" s="7" t="str">
        <f>'20 OKT RØD'!C10</f>
        <v>3 F Sport</v>
      </c>
      <c r="G13" s="2">
        <f>'20 OKT RØD'!D10</f>
        <v>1723</v>
      </c>
      <c r="H13" s="2" t="str">
        <f>'20 OKT RØD'!E10</f>
        <v>-</v>
      </c>
      <c r="I13" s="2">
        <f>'20 OKT RØD'!F10</f>
        <v>0</v>
      </c>
      <c r="J13" s="7" t="str">
        <f>'20 OKT RØD'!G10</f>
        <v>F L S</v>
      </c>
      <c r="K13" s="2">
        <f>'20 OKT RØD'!H10</f>
        <v>1967</v>
      </c>
      <c r="L13" s="2" t="str">
        <f>'20 OKT RØD'!I10</f>
        <v>-</v>
      </c>
      <c r="M13" s="2">
        <f>'20 OKT RØD'!J10</f>
        <v>10</v>
      </c>
      <c r="N13" s="2">
        <v>9</v>
      </c>
    </row>
    <row r="14" spans="1:14" ht="15.75" customHeight="1">
      <c r="A14" s="32">
        <v>43407</v>
      </c>
      <c r="B14" s="2" t="s">
        <v>481</v>
      </c>
      <c r="C14" s="22" t="s">
        <v>887</v>
      </c>
      <c r="D14" s="2">
        <f>'03 NOV RØD'!A20</f>
        <v>128</v>
      </c>
      <c r="E14" s="2" t="str">
        <f>'03 NOV RØD'!B20</f>
        <v>Serie B. 1.</v>
      </c>
      <c r="F14" s="7" t="str">
        <f>'03 NOV RØD'!C20</f>
        <v>A L I   4</v>
      </c>
      <c r="G14" s="2">
        <f>'03 NOV RØD'!D20</f>
        <v>0</v>
      </c>
      <c r="H14" s="2" t="str">
        <f>'03 NOV RØD'!E20</f>
        <v>-</v>
      </c>
      <c r="I14" s="2">
        <f>'03 NOV RØD'!F20</f>
        <v>0</v>
      </c>
      <c r="J14" s="7" t="str">
        <f>'03 NOV RØD'!G20</f>
        <v>F L S</v>
      </c>
      <c r="K14" s="2">
        <f>'03 NOV RØD'!H20</f>
        <v>0</v>
      </c>
      <c r="L14" s="2" t="str">
        <f>'03 NOV RØD'!I20</f>
        <v>-</v>
      </c>
      <c r="M14" s="2">
        <f>'03 NOV RØD'!J20</f>
        <v>0</v>
      </c>
      <c r="N14" s="2">
        <v>10</v>
      </c>
    </row>
    <row r="15" spans="1:14" ht="15.75" customHeight="1">
      <c r="A15" s="32">
        <v>43407</v>
      </c>
      <c r="B15" s="2" t="s">
        <v>481</v>
      </c>
      <c r="C15" s="22" t="s">
        <v>887</v>
      </c>
      <c r="D15" s="2">
        <f>'03 NOV RØD'!A21</f>
        <v>129</v>
      </c>
      <c r="E15" s="2" t="str">
        <f>'03 NOV RØD'!B21</f>
        <v>Serie B. 1.</v>
      </c>
      <c r="F15" s="7" t="str">
        <f>'03 NOV RØD'!C21</f>
        <v>Ericsson Sport   2</v>
      </c>
      <c r="G15" s="2">
        <f>'03 NOV RØD'!D21</f>
        <v>0</v>
      </c>
      <c r="H15" s="2" t="str">
        <f>'03 NOV RØD'!E21</f>
        <v>-</v>
      </c>
      <c r="I15" s="2">
        <f>'03 NOV RØD'!F21</f>
        <v>0</v>
      </c>
      <c r="J15" s="7" t="str">
        <f>'03 NOV RØD'!G21</f>
        <v>C/T - I</v>
      </c>
      <c r="K15" s="2">
        <f>'03 NOV RØD'!H21</f>
        <v>0</v>
      </c>
      <c r="L15" s="2" t="str">
        <f>'03 NOV RØD'!I21</f>
        <v>-</v>
      </c>
      <c r="M15" s="2">
        <f>'03 NOV RØD'!J21</f>
        <v>0</v>
      </c>
      <c r="N15" s="2">
        <v>11</v>
      </c>
    </row>
    <row r="16" spans="1:14" ht="15.75" customHeight="1">
      <c r="A16" s="32">
        <v>43407</v>
      </c>
      <c r="B16" s="2" t="s">
        <v>481</v>
      </c>
      <c r="C16" s="22" t="s">
        <v>887</v>
      </c>
      <c r="D16" s="2">
        <f>'03 NOV RØD'!A22</f>
        <v>130</v>
      </c>
      <c r="E16" s="2" t="str">
        <f>'03 NOV RØD'!B22</f>
        <v>Serie B. 1.</v>
      </c>
      <c r="F16" s="7" t="str">
        <f>'03 NOV RØD'!C22</f>
        <v>L I F   2</v>
      </c>
      <c r="G16" s="2">
        <f>'03 NOV RØD'!D22</f>
        <v>0</v>
      </c>
      <c r="H16" s="2" t="str">
        <f>'03 NOV RØD'!E22</f>
        <v>-</v>
      </c>
      <c r="I16" s="2">
        <f>'03 NOV RØD'!F22</f>
        <v>0</v>
      </c>
      <c r="J16" s="7" t="str">
        <f>'03 NOV RØD'!G22</f>
        <v>3 F Sport</v>
      </c>
      <c r="K16" s="2">
        <f>'03 NOV RØD'!H22</f>
        <v>0</v>
      </c>
      <c r="L16" s="2" t="str">
        <f>'03 NOV RØD'!I22</f>
        <v>-</v>
      </c>
      <c r="M16" s="2">
        <f>'03 NOV RØD'!J22</f>
        <v>0</v>
      </c>
      <c r="N16" s="2">
        <v>12</v>
      </c>
    </row>
    <row r="17" spans="1:14" ht="15.75" customHeight="1">
      <c r="A17" s="32">
        <v>43428</v>
      </c>
      <c r="B17" s="2" t="s">
        <v>481</v>
      </c>
      <c r="C17" s="22" t="s">
        <v>888</v>
      </c>
      <c r="D17" s="2">
        <f>'24 NOV RØD-P'!A10</f>
        <v>149</v>
      </c>
      <c r="E17" s="2" t="str">
        <f>'24 NOV RØD-P'!B10</f>
        <v>Serie B. 1.</v>
      </c>
      <c r="F17" s="7" t="str">
        <f>'24 NOV RØD-P'!C10</f>
        <v>F L S</v>
      </c>
      <c r="G17" s="2">
        <f>'24 NOV RØD-P'!D10</f>
        <v>0</v>
      </c>
      <c r="H17" s="2" t="str">
        <f>'24 NOV RØD-P'!E10</f>
        <v>-</v>
      </c>
      <c r="I17" s="2">
        <f>'24 NOV RØD-P'!F10</f>
        <v>0</v>
      </c>
      <c r="J17" s="7" t="str">
        <f>'24 NOV RØD-P'!G10</f>
        <v>Ericsson Sport   2</v>
      </c>
      <c r="K17" s="2">
        <f>'24 NOV RØD-P'!H10</f>
        <v>0</v>
      </c>
      <c r="L17" s="2" t="str">
        <f>'24 NOV RØD-P'!I10</f>
        <v>-</v>
      </c>
      <c r="M17" s="2">
        <f>'24 NOV RØD-P'!J10</f>
        <v>0</v>
      </c>
      <c r="N17" s="2">
        <v>13</v>
      </c>
    </row>
    <row r="18" spans="1:14" ht="15.75" customHeight="1">
      <c r="A18" s="32">
        <v>43428</v>
      </c>
      <c r="B18" s="2" t="s">
        <v>481</v>
      </c>
      <c r="C18" s="22" t="s">
        <v>888</v>
      </c>
      <c r="D18" s="2">
        <f>'24 NOV RØD-P'!A11</f>
        <v>150</v>
      </c>
      <c r="E18" s="2" t="str">
        <f>'24 NOV RØD-P'!B11</f>
        <v>Serie B. 1.</v>
      </c>
      <c r="F18" s="7" t="str">
        <f>'24 NOV RØD-P'!C11</f>
        <v>C/T - I</v>
      </c>
      <c r="G18" s="2">
        <f>'24 NOV RØD-P'!D11</f>
        <v>0</v>
      </c>
      <c r="H18" s="2" t="str">
        <f>'24 NOV RØD-P'!E11</f>
        <v>-</v>
      </c>
      <c r="I18" s="2">
        <f>'24 NOV RØD-P'!F11</f>
        <v>0</v>
      </c>
      <c r="J18" s="7" t="str">
        <f>'24 NOV RØD-P'!G11</f>
        <v>L I F   2</v>
      </c>
      <c r="K18" s="2">
        <f>'24 NOV RØD-P'!H11</f>
        <v>0</v>
      </c>
      <c r="L18" s="2" t="str">
        <f>'24 NOV RØD-P'!I11</f>
        <v>-</v>
      </c>
      <c r="M18" s="2">
        <f>'24 NOV RØD-P'!J11</f>
        <v>0</v>
      </c>
      <c r="N18" s="2">
        <v>14</v>
      </c>
    </row>
    <row r="19" spans="1:14" ht="15.75" customHeight="1">
      <c r="A19" s="32">
        <v>43428</v>
      </c>
      <c r="B19" s="2" t="s">
        <v>481</v>
      </c>
      <c r="C19" s="22" t="s">
        <v>888</v>
      </c>
      <c r="D19" s="2">
        <f>'24 NOV RØD-P'!A12</f>
        <v>151</v>
      </c>
      <c r="E19" s="2" t="str">
        <f>'24 NOV RØD-P'!B12</f>
        <v>Serie B. 1.</v>
      </c>
      <c r="F19" s="7" t="str">
        <f>'24 NOV RØD-P'!C12</f>
        <v>3 F Sport</v>
      </c>
      <c r="G19" s="2">
        <f>'24 NOV RØD-P'!D12</f>
        <v>0</v>
      </c>
      <c r="H19" s="2" t="str">
        <f>'24 NOV RØD-P'!E12</f>
        <v>-</v>
      </c>
      <c r="I19" s="2">
        <f>'24 NOV RØD-P'!F12</f>
        <v>0</v>
      </c>
      <c r="J19" s="7" t="str">
        <f>'24 NOV RØD-P'!G12</f>
        <v>A L I   4</v>
      </c>
      <c r="K19" s="2">
        <f>'24 NOV RØD-P'!H12</f>
        <v>0</v>
      </c>
      <c r="L19" s="2" t="str">
        <f>'24 NOV RØD-P'!I12</f>
        <v>-</v>
      </c>
      <c r="M19" s="2">
        <f>'24 NOV RØD-P'!J12</f>
        <v>0</v>
      </c>
      <c r="N19" s="2">
        <v>15</v>
      </c>
    </row>
    <row r="20" spans="1:14" ht="15.75" customHeight="1">
      <c r="A20" s="32">
        <v>43105</v>
      </c>
      <c r="B20" s="2" t="s">
        <v>481</v>
      </c>
      <c r="C20" s="22" t="s">
        <v>887</v>
      </c>
      <c r="D20" s="2">
        <f>'05 JAN RØD'!A23</f>
        <v>192</v>
      </c>
      <c r="E20" s="2" t="str">
        <f>'05 JAN RØD'!B23</f>
        <v>Serie B. 1.</v>
      </c>
      <c r="F20" s="7" t="str">
        <f>'05 JAN RØD'!C23</f>
        <v>C/T - I</v>
      </c>
      <c r="G20" s="2">
        <f>'05 JAN RØD'!D23</f>
        <v>0</v>
      </c>
      <c r="H20" s="2" t="str">
        <f>'05 JAN RØD'!E23</f>
        <v>-</v>
      </c>
      <c r="I20" s="2">
        <f>'05 JAN RØD'!F23</f>
        <v>0</v>
      </c>
      <c r="J20" s="7" t="str">
        <f>'05 JAN RØD'!G23</f>
        <v>F L S</v>
      </c>
      <c r="K20" s="2">
        <f>'05 JAN RØD'!H23</f>
        <v>0</v>
      </c>
      <c r="L20" s="2" t="str">
        <f>'05 JAN RØD'!I23</f>
        <v>-</v>
      </c>
      <c r="M20" s="2">
        <f>'05 JAN RØD'!J23</f>
        <v>0</v>
      </c>
      <c r="N20" s="2">
        <v>16</v>
      </c>
    </row>
    <row r="21" spans="1:14" ht="15.75" customHeight="1">
      <c r="A21" s="32">
        <v>43105</v>
      </c>
      <c r="B21" s="2" t="s">
        <v>481</v>
      </c>
      <c r="C21" s="22" t="s">
        <v>887</v>
      </c>
      <c r="D21" s="2">
        <f>'05 JAN RØD'!A24</f>
        <v>193</v>
      </c>
      <c r="E21" s="2" t="str">
        <f>'05 JAN RØD'!B24</f>
        <v>Serie B. 1.</v>
      </c>
      <c r="F21" s="7" t="str">
        <f>'05 JAN RØD'!C24</f>
        <v>3 F Sport</v>
      </c>
      <c r="G21" s="2">
        <f>'05 JAN RØD'!D24</f>
        <v>0</v>
      </c>
      <c r="H21" s="2" t="str">
        <f>'05 JAN RØD'!E24</f>
        <v>-</v>
      </c>
      <c r="I21" s="2">
        <f>'05 JAN RØD'!F24</f>
        <v>0</v>
      </c>
      <c r="J21" s="7" t="str">
        <f>'05 JAN RØD'!G24</f>
        <v>Ericsson Sport   2</v>
      </c>
      <c r="K21" s="2">
        <f>'05 JAN RØD'!H24</f>
        <v>0</v>
      </c>
      <c r="L21" s="2" t="str">
        <f>'05 JAN RØD'!I24</f>
        <v>-</v>
      </c>
      <c r="M21" s="2">
        <f>'05 JAN RØD'!J24</f>
        <v>0</v>
      </c>
      <c r="N21" s="2">
        <v>17</v>
      </c>
    </row>
    <row r="22" spans="1:14" ht="15.75" customHeight="1">
      <c r="A22" s="32">
        <v>43105</v>
      </c>
      <c r="B22" s="2" t="s">
        <v>481</v>
      </c>
      <c r="C22" s="22" t="s">
        <v>887</v>
      </c>
      <c r="D22" s="2">
        <f>'05 JAN RØD'!A25</f>
        <v>194</v>
      </c>
      <c r="E22" s="2" t="str">
        <f>'05 JAN RØD'!B25</f>
        <v>Serie B. 1.</v>
      </c>
      <c r="F22" s="7" t="str">
        <f>'05 JAN RØD'!C25</f>
        <v>A L I   4</v>
      </c>
      <c r="G22" s="2">
        <f>'05 JAN RØD'!D25</f>
        <v>0</v>
      </c>
      <c r="H22" s="2" t="str">
        <f>'05 JAN RØD'!E25</f>
        <v>-</v>
      </c>
      <c r="I22" s="2">
        <f>'05 JAN RØD'!F25</f>
        <v>0</v>
      </c>
      <c r="J22" s="7" t="str">
        <f>'05 JAN RØD'!G25</f>
        <v>L I F   2</v>
      </c>
      <c r="K22" s="2">
        <f>'05 JAN RØD'!H25</f>
        <v>0</v>
      </c>
      <c r="L22" s="2" t="str">
        <f>'05 JAN RØD'!I25</f>
        <v>-</v>
      </c>
      <c r="M22" s="2">
        <f>'05 JAN RØD'!J25</f>
        <v>0</v>
      </c>
      <c r="N22" s="2">
        <v>18</v>
      </c>
    </row>
    <row r="23" spans="1:14" ht="15.75" customHeight="1">
      <c r="A23" s="32">
        <v>43133</v>
      </c>
      <c r="B23" s="2" t="s">
        <v>481</v>
      </c>
      <c r="C23" s="22" t="s">
        <v>888</v>
      </c>
      <c r="D23" s="2">
        <f>'02 FEB RØD'!A10</f>
        <v>228</v>
      </c>
      <c r="E23" s="2" t="str">
        <f>'02 FEB RØD'!B10</f>
        <v>Serie B. 1.</v>
      </c>
      <c r="F23" s="7" t="str">
        <f>'02 FEB RØD'!C10</f>
        <v>A L I   4</v>
      </c>
      <c r="G23" s="2">
        <f>'02 FEB RØD'!D10</f>
        <v>0</v>
      </c>
      <c r="H23" s="2" t="str">
        <f>'02 FEB RØD'!E10</f>
        <v>-</v>
      </c>
      <c r="I23" s="2">
        <f>'02 FEB RØD'!F10</f>
        <v>0</v>
      </c>
      <c r="J23" s="7" t="str">
        <f>'02 FEB RØD'!G10</f>
        <v>Ericsson Sport   2</v>
      </c>
      <c r="K23" s="2">
        <f>'02 FEB RØD'!H10</f>
        <v>0</v>
      </c>
      <c r="L23" s="2" t="str">
        <f>'02 FEB RØD'!I10</f>
        <v>-</v>
      </c>
      <c r="M23" s="2">
        <f>'02 FEB RØD'!J10</f>
        <v>0</v>
      </c>
      <c r="N23" s="2">
        <v>19</v>
      </c>
    </row>
    <row r="24" spans="1:14" ht="15.75" customHeight="1">
      <c r="A24" s="32">
        <v>43133</v>
      </c>
      <c r="B24" s="2" t="s">
        <v>481</v>
      </c>
      <c r="C24" s="22" t="s">
        <v>888</v>
      </c>
      <c r="D24" s="2">
        <f>'02 FEB RØD'!A11</f>
        <v>229</v>
      </c>
      <c r="E24" s="2" t="str">
        <f>'02 FEB RØD'!B11</f>
        <v>Serie B. 1.</v>
      </c>
      <c r="F24" s="7" t="str">
        <f>'02 FEB RØD'!C11</f>
        <v>L I F   2</v>
      </c>
      <c r="G24" s="2">
        <f>'02 FEB RØD'!D11</f>
        <v>0</v>
      </c>
      <c r="H24" s="2" t="str">
        <f>'02 FEB RØD'!E11</f>
        <v>-</v>
      </c>
      <c r="I24" s="2">
        <f>'02 FEB RØD'!F11</f>
        <v>0</v>
      </c>
      <c r="J24" s="7" t="str">
        <f>'02 FEB RØD'!G11</f>
        <v>F L S</v>
      </c>
      <c r="K24" s="2">
        <f>'02 FEB RØD'!H11</f>
        <v>0</v>
      </c>
      <c r="L24" s="2" t="str">
        <f>'02 FEB RØD'!I11</f>
        <v>-</v>
      </c>
      <c r="M24" s="2">
        <f>'02 FEB RØD'!J11</f>
        <v>0</v>
      </c>
      <c r="N24" s="2">
        <v>20</v>
      </c>
    </row>
    <row r="25" spans="1:14" ht="15.75" customHeight="1">
      <c r="A25" s="32">
        <v>43133</v>
      </c>
      <c r="B25" s="2" t="s">
        <v>481</v>
      </c>
      <c r="C25" s="22" t="s">
        <v>888</v>
      </c>
      <c r="D25" s="2">
        <f>'02 FEB RØD'!A12</f>
        <v>230</v>
      </c>
      <c r="E25" s="2" t="str">
        <f>'02 FEB RØD'!B12</f>
        <v>Serie B. 1.</v>
      </c>
      <c r="F25" s="7" t="str">
        <f>'02 FEB RØD'!C12</f>
        <v>3 F Sport</v>
      </c>
      <c r="G25" s="2">
        <f>'02 FEB RØD'!D12</f>
        <v>0</v>
      </c>
      <c r="H25" s="2" t="str">
        <f>'02 FEB RØD'!E12</f>
        <v>-</v>
      </c>
      <c r="I25" s="2">
        <f>'02 FEB RØD'!F12</f>
        <v>0</v>
      </c>
      <c r="J25" s="7" t="str">
        <f>'02 FEB RØD'!G12</f>
        <v>C/T - I</v>
      </c>
      <c r="K25" s="2">
        <f>'02 FEB RØD'!H12</f>
        <v>0</v>
      </c>
      <c r="L25" s="2" t="str">
        <f>'02 FEB RØD'!I12</f>
        <v>-</v>
      </c>
      <c r="M25" s="2">
        <f>'02 FEB RØD'!J12</f>
        <v>0</v>
      </c>
      <c r="N25" s="2">
        <v>21</v>
      </c>
    </row>
    <row r="26" spans="1:14" ht="15.75" customHeight="1">
      <c r="A26" s="32">
        <v>43154</v>
      </c>
      <c r="B26" s="2" t="s">
        <v>481</v>
      </c>
      <c r="C26" s="22" t="s">
        <v>887</v>
      </c>
      <c r="D26" s="2">
        <f>'23 FEB RØD'!A21</f>
        <v>272</v>
      </c>
      <c r="E26" s="2" t="str">
        <f>'23 FEB RØD'!B21</f>
        <v>Serie B. 1.</v>
      </c>
      <c r="F26" s="7" t="str">
        <f>'23 FEB RØD'!C21</f>
        <v>C/T - I</v>
      </c>
      <c r="G26" s="2">
        <f>'23 FEB RØD'!D21</f>
        <v>0</v>
      </c>
      <c r="H26" s="2" t="str">
        <f>'23 FEB RØD'!E21</f>
        <v>-</v>
      </c>
      <c r="I26" s="2">
        <f>'23 FEB RØD'!F21</f>
        <v>0</v>
      </c>
      <c r="J26" s="7" t="str">
        <f>'23 FEB RØD'!G21</f>
        <v>A L I   4</v>
      </c>
      <c r="K26" s="2">
        <f>'23 FEB RØD'!H21</f>
        <v>0</v>
      </c>
      <c r="L26" s="2" t="str">
        <f>'23 FEB RØD'!I21</f>
        <v>-</v>
      </c>
      <c r="M26" s="2">
        <f>'23 FEB RØD'!J21</f>
        <v>0</v>
      </c>
      <c r="N26" s="2">
        <v>22</v>
      </c>
    </row>
    <row r="27" spans="1:14" ht="15.75" customHeight="1">
      <c r="A27" s="32">
        <v>43154</v>
      </c>
      <c r="B27" s="2" t="s">
        <v>481</v>
      </c>
      <c r="C27" s="22" t="s">
        <v>887</v>
      </c>
      <c r="D27" s="2">
        <f>'23 FEB RØD'!A22</f>
        <v>273</v>
      </c>
      <c r="E27" s="2" t="str">
        <f>'23 FEB RØD'!B22</f>
        <v>Serie B. 1.</v>
      </c>
      <c r="F27" s="7" t="str">
        <f>'23 FEB RØD'!C22</f>
        <v>Ericsson Sport   2</v>
      </c>
      <c r="G27" s="2">
        <f>'23 FEB RØD'!D22</f>
        <v>0</v>
      </c>
      <c r="H27" s="2" t="str">
        <f>'23 FEB RØD'!E22</f>
        <v>-</v>
      </c>
      <c r="I27" s="2">
        <f>'23 FEB RØD'!F22</f>
        <v>0</v>
      </c>
      <c r="J27" s="7" t="str">
        <f>'23 FEB RØD'!G22</f>
        <v>L I F   2</v>
      </c>
      <c r="K27" s="2">
        <f>'23 FEB RØD'!H22</f>
        <v>0</v>
      </c>
      <c r="L27" s="2" t="str">
        <f>'23 FEB RØD'!I22</f>
        <v>-</v>
      </c>
      <c r="M27" s="2">
        <f>'23 FEB RØD'!J22</f>
        <v>0</v>
      </c>
      <c r="N27" s="2">
        <v>23</v>
      </c>
    </row>
    <row r="28" spans="1:14" ht="15.75" customHeight="1">
      <c r="A28" s="32">
        <v>43154</v>
      </c>
      <c r="B28" s="2" t="s">
        <v>481</v>
      </c>
      <c r="C28" s="22" t="s">
        <v>887</v>
      </c>
      <c r="D28" s="2">
        <f>'23 FEB RØD'!A23</f>
        <v>274</v>
      </c>
      <c r="E28" s="2" t="str">
        <f>'23 FEB RØD'!B23</f>
        <v>Serie B. 1.</v>
      </c>
      <c r="F28" s="7" t="str">
        <f>'23 FEB RØD'!C23</f>
        <v>F L S</v>
      </c>
      <c r="G28" s="2">
        <f>'23 FEB RØD'!D23</f>
        <v>0</v>
      </c>
      <c r="H28" s="2" t="str">
        <f>'23 FEB RØD'!E23</f>
        <v>-</v>
      </c>
      <c r="I28" s="2">
        <f>'23 FEB RØD'!F23</f>
        <v>0</v>
      </c>
      <c r="J28" s="7" t="str">
        <f>'23 FEB RØD'!G23</f>
        <v>3 F Sport</v>
      </c>
      <c r="K28" s="2">
        <f>'23 FEB RØD'!H23</f>
        <v>0</v>
      </c>
      <c r="L28" s="2" t="str">
        <f>'23 FEB RØD'!I23</f>
        <v>-</v>
      </c>
      <c r="M28" s="2">
        <f>'23 FEB RØD'!J23</f>
        <v>0</v>
      </c>
      <c r="N28" s="2">
        <v>24</v>
      </c>
    </row>
    <row r="29" spans="1:14" ht="15.75" customHeight="1">
      <c r="A29" s="32">
        <v>43168</v>
      </c>
      <c r="B29" s="2" t="s">
        <v>481</v>
      </c>
      <c r="C29" s="22" t="s">
        <v>888</v>
      </c>
      <c r="D29" s="2">
        <f>'09 MAR RØD'!A8</f>
        <v>278</v>
      </c>
      <c r="E29" s="2" t="str">
        <f>'09 MAR RØD'!B8</f>
        <v>Serie B. 1.</v>
      </c>
      <c r="F29" s="7" t="str">
        <f>'09 MAR RØD'!C8</f>
        <v>F L S</v>
      </c>
      <c r="G29" s="2">
        <f>'09 MAR RØD'!D8</f>
        <v>0</v>
      </c>
      <c r="H29" s="2" t="str">
        <f>'09 MAR RØD'!E8</f>
        <v>-</v>
      </c>
      <c r="I29" s="2">
        <f>'09 MAR RØD'!F8</f>
        <v>0</v>
      </c>
      <c r="J29" s="7" t="str">
        <f>'09 MAR RØD'!G8</f>
        <v>A L I   4</v>
      </c>
      <c r="K29" s="2">
        <f>'09 MAR RØD'!H8</f>
        <v>0</v>
      </c>
      <c r="L29" s="2" t="str">
        <f>'09 MAR RØD'!I8</f>
        <v>-</v>
      </c>
      <c r="M29" s="2">
        <f>'09 MAR RØD'!J8</f>
        <v>0</v>
      </c>
      <c r="N29" s="2">
        <v>25</v>
      </c>
    </row>
    <row r="30" spans="1:14" ht="15.75" customHeight="1">
      <c r="A30" s="32">
        <v>43175</v>
      </c>
      <c r="B30" s="2" t="s">
        <v>481</v>
      </c>
      <c r="C30" s="22" t="s">
        <v>887</v>
      </c>
      <c r="D30" s="2">
        <f>'16 MAR RØD-P'!A28</f>
        <v>306</v>
      </c>
      <c r="E30" s="2" t="str">
        <f>'16 MAR RØD-P'!B28</f>
        <v>Serie B. 1.</v>
      </c>
      <c r="F30" s="7" t="str">
        <f>'16 MAR RØD-P'!C28</f>
        <v>C/T - I</v>
      </c>
      <c r="G30" s="2">
        <f>'16 MAR RØD-P'!D28</f>
        <v>0</v>
      </c>
      <c r="H30" s="2" t="str">
        <f>'16 MAR RØD-P'!E28</f>
        <v>-</v>
      </c>
      <c r="I30" s="2">
        <f>'16 MAR RØD-P'!F28</f>
        <v>0</v>
      </c>
      <c r="J30" s="7" t="str">
        <f>'16 MAR RØD-P'!G28</f>
        <v>Ericsson Sport   2</v>
      </c>
      <c r="K30" s="2">
        <f>'16 MAR RØD-P'!H28</f>
        <v>0</v>
      </c>
      <c r="L30" s="2" t="str">
        <f>'16 MAR RØD-P'!I28</f>
        <v>-</v>
      </c>
      <c r="M30" s="2">
        <f>'16 MAR RØD-P'!J28</f>
        <v>0</v>
      </c>
      <c r="N30" s="2">
        <v>26</v>
      </c>
    </row>
    <row r="31" spans="1:14" ht="15.75" customHeight="1">
      <c r="A31" s="32">
        <v>43175</v>
      </c>
      <c r="B31" s="2" t="s">
        <v>481</v>
      </c>
      <c r="C31" s="22" t="s">
        <v>887</v>
      </c>
      <c r="D31" s="2">
        <f>'16 MAR RØD-P'!A29</f>
        <v>307</v>
      </c>
      <c r="E31" s="2" t="str">
        <f>'16 MAR RØD-P'!B29</f>
        <v>Serie B. 1.</v>
      </c>
      <c r="F31" s="7" t="str">
        <f>'16 MAR RØD-P'!C29</f>
        <v>3 F Sport</v>
      </c>
      <c r="G31" s="2">
        <f>'16 MAR RØD-P'!D29</f>
        <v>0</v>
      </c>
      <c r="H31" s="2" t="str">
        <f>'16 MAR RØD-P'!E29</f>
        <v>-</v>
      </c>
      <c r="I31" s="2">
        <f>'16 MAR RØD-P'!F29</f>
        <v>0</v>
      </c>
      <c r="J31" s="7" t="str">
        <f>'16 MAR RØD-P'!G29</f>
        <v>L I F   2</v>
      </c>
      <c r="K31" s="2">
        <f>'16 MAR RØD-P'!H29</f>
        <v>0</v>
      </c>
      <c r="L31" s="2" t="str">
        <f>'16 MAR RØD-P'!I29</f>
        <v>-</v>
      </c>
      <c r="M31" s="2">
        <f>'16 MAR RØD-P'!J29</f>
        <v>0</v>
      </c>
      <c r="N31" s="2">
        <v>27</v>
      </c>
    </row>
    <row r="32" spans="1:14" ht="15.75" customHeight="1">
      <c r="A32" s="32">
        <v>43196</v>
      </c>
      <c r="B32" s="2" t="s">
        <v>481</v>
      </c>
      <c r="C32" s="22" t="s">
        <v>888</v>
      </c>
      <c r="D32" s="2">
        <f>'06 APR RØD SL'!A13</f>
        <v>336</v>
      </c>
      <c r="E32" s="2" t="str">
        <f>'06 APR RØD SL'!B13</f>
        <v>Serie B. 1.</v>
      </c>
      <c r="F32" s="7" t="str">
        <f>'06 APR RØD SL'!C13</f>
        <v>Ericsson Sport   2</v>
      </c>
      <c r="G32" s="2">
        <f>'06 APR RØD SL'!D13</f>
        <v>0</v>
      </c>
      <c r="H32" s="2" t="str">
        <f>'06 APR RØD SL'!E13</f>
        <v>-</v>
      </c>
      <c r="I32" s="2">
        <f>'06 APR RØD SL'!F13</f>
        <v>0</v>
      </c>
      <c r="J32" s="7" t="str">
        <f>'06 APR RØD SL'!G13</f>
        <v>F L S</v>
      </c>
      <c r="K32" s="2">
        <f>'06 APR RØD SL'!H13</f>
        <v>0</v>
      </c>
      <c r="L32" s="2" t="str">
        <f>'06 APR RØD SL'!I13</f>
        <v>-</v>
      </c>
      <c r="M32" s="2">
        <f>'06 APR RØD SL'!J13</f>
        <v>0</v>
      </c>
      <c r="N32" s="2">
        <v>28</v>
      </c>
    </row>
    <row r="33" spans="1:14" ht="15.75" customHeight="1">
      <c r="A33" s="32">
        <v>43196</v>
      </c>
      <c r="B33" s="2" t="s">
        <v>481</v>
      </c>
      <c r="C33" s="22" t="s">
        <v>888</v>
      </c>
      <c r="D33" s="2">
        <f>'06 APR RØD SL'!A14</f>
        <v>337</v>
      </c>
      <c r="E33" s="2" t="str">
        <f>'06 APR RØD SL'!B14</f>
        <v>Serie B. 1.</v>
      </c>
      <c r="F33" s="7" t="str">
        <f>'06 APR RØD SL'!C14</f>
        <v>L I F   2</v>
      </c>
      <c r="G33" s="2">
        <f>'06 APR RØD SL'!D14</f>
        <v>0</v>
      </c>
      <c r="H33" s="2" t="str">
        <f>'06 APR RØD SL'!E14</f>
        <v>-</v>
      </c>
      <c r="I33" s="2">
        <f>'06 APR RØD SL'!F14</f>
        <v>0</v>
      </c>
      <c r="J33" s="7" t="str">
        <f>'06 APR RØD SL'!G14</f>
        <v>C/T - I</v>
      </c>
      <c r="K33" s="2">
        <f>'06 APR RØD SL'!H14</f>
        <v>0</v>
      </c>
      <c r="L33" s="2" t="str">
        <f>'06 APR RØD SL'!I14</f>
        <v>-</v>
      </c>
      <c r="M33" s="2">
        <f>'06 APR RØD SL'!J14</f>
        <v>0</v>
      </c>
      <c r="N33" s="2">
        <v>29</v>
      </c>
    </row>
    <row r="34" spans="1:14" ht="15.75" customHeight="1">
      <c r="A34" s="32">
        <v>43196</v>
      </c>
      <c r="B34" s="2" t="s">
        <v>481</v>
      </c>
      <c r="C34" s="22" t="s">
        <v>888</v>
      </c>
      <c r="D34" s="2">
        <f>'06 APR RØD SL'!A15</f>
        <v>338</v>
      </c>
      <c r="E34" s="2" t="str">
        <f>'06 APR RØD SL'!B15</f>
        <v>Serie B. 1.</v>
      </c>
      <c r="F34" s="7" t="str">
        <f>'06 APR RØD SL'!C15</f>
        <v>A L I   4</v>
      </c>
      <c r="G34" s="2">
        <f>'06 APR RØD SL'!D15</f>
        <v>0</v>
      </c>
      <c r="H34" s="2" t="str">
        <f>'06 APR RØD SL'!E15</f>
        <v>-</v>
      </c>
      <c r="I34" s="2">
        <f>'06 APR RØD SL'!F15</f>
        <v>0</v>
      </c>
      <c r="J34" s="7" t="str">
        <f>'06 APR RØD SL'!G15</f>
        <v>3 F Sport</v>
      </c>
      <c r="K34" s="2">
        <f>'06 APR RØD SL'!H15</f>
        <v>0</v>
      </c>
      <c r="L34" s="2" t="str">
        <f>'06 APR RØD SL'!I15</f>
        <v>-</v>
      </c>
      <c r="M34" s="2">
        <f>'06 APR RØD SL'!J15</f>
        <v>0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2:P35"/>
  <sheetViews>
    <sheetView zoomScalePageLayoutView="0" workbookViewId="0" topLeftCell="C1">
      <selection activeCell="O16" sqref="O16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13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0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2" customWidth="1"/>
    <col min="15" max="15" width="11.8515625" style="13" bestFit="1" customWidth="1"/>
    <col min="16" max="16384" width="9.140625" style="1" customWidth="1"/>
  </cols>
  <sheetData>
    <row r="2" spans="3:9" ht="15.75" customHeight="1">
      <c r="C2" s="549" t="s">
        <v>901</v>
      </c>
      <c r="D2" s="549"/>
      <c r="E2" s="549"/>
      <c r="F2" s="549"/>
      <c r="G2" s="549"/>
      <c r="H2" s="549"/>
      <c r="I2" s="549"/>
    </row>
    <row r="4" spans="1:13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13" t="s">
        <v>305</v>
      </c>
      <c r="G4" s="3" t="s">
        <v>306</v>
      </c>
      <c r="H4" s="3"/>
      <c r="I4" s="3" t="s">
        <v>2</v>
      </c>
      <c r="J4" s="13" t="s">
        <v>305</v>
      </c>
      <c r="K4" s="3" t="s">
        <v>307</v>
      </c>
      <c r="M4" s="3" t="s">
        <v>2</v>
      </c>
    </row>
    <row r="5" spans="1:15" ht="15.75" customHeight="1">
      <c r="A5" s="32">
        <v>43358</v>
      </c>
      <c r="B5" s="2" t="s">
        <v>481</v>
      </c>
      <c r="C5" s="22" t="s">
        <v>888</v>
      </c>
      <c r="D5" s="2">
        <f>'15 SEP RØD'!A14</f>
        <v>27</v>
      </c>
      <c r="E5" s="2" t="str">
        <f>'15 SEP RØD'!B14</f>
        <v>Serie C. 1.</v>
      </c>
      <c r="F5" s="7" t="str">
        <f>'15 SEP RØD'!C14</f>
        <v>Tryg</v>
      </c>
      <c r="G5" s="2">
        <f>'15 SEP RØD'!D14</f>
        <v>2048</v>
      </c>
      <c r="H5" s="2" t="str">
        <f>'15 SEP RØD'!E14</f>
        <v>-</v>
      </c>
      <c r="I5" s="2">
        <f>'15 SEP RØD'!F14</f>
        <v>8</v>
      </c>
      <c r="J5" s="7" t="str">
        <f>'15 SEP RØD'!G14</f>
        <v>Next</v>
      </c>
      <c r="K5" s="2">
        <f>'15 SEP RØD'!H14</f>
        <v>1830</v>
      </c>
      <c r="L5" s="2" t="str">
        <f>'15 SEP RØD'!I14</f>
        <v>-</v>
      </c>
      <c r="M5" s="2">
        <f>'15 SEP RØD'!J14</f>
        <v>2</v>
      </c>
      <c r="N5" s="2">
        <v>1</v>
      </c>
      <c r="O5" s="238" t="s">
        <v>941</v>
      </c>
    </row>
    <row r="6" spans="1:14" ht="15.75" customHeight="1">
      <c r="A6" s="32">
        <v>43358</v>
      </c>
      <c r="B6" s="2" t="s">
        <v>481</v>
      </c>
      <c r="C6" s="22" t="s">
        <v>888</v>
      </c>
      <c r="D6" s="2">
        <f>'15 SEP RØD'!A15</f>
        <v>28</v>
      </c>
      <c r="E6" s="2" t="str">
        <f>'15 SEP RØD'!B15</f>
        <v>Serie C. 1.</v>
      </c>
      <c r="F6" s="7" t="str">
        <f>'15 SEP RØD'!C15</f>
        <v>Alfa Laval</v>
      </c>
      <c r="G6" s="2">
        <f>'15 SEP RØD'!D15</f>
        <v>1922</v>
      </c>
      <c r="H6" s="2" t="str">
        <f>'15 SEP RØD'!E15</f>
        <v>-</v>
      </c>
      <c r="I6" s="2">
        <f>'15 SEP RØD'!F15</f>
        <v>6</v>
      </c>
      <c r="J6" s="7" t="str">
        <f>'15 SEP RØD'!G15</f>
        <v>Danske Bank   3</v>
      </c>
      <c r="K6" s="2">
        <f>'15 SEP RØD'!H15</f>
        <v>1864</v>
      </c>
      <c r="L6" s="2" t="str">
        <f>'15 SEP RØD'!I15</f>
        <v>-</v>
      </c>
      <c r="M6" s="2">
        <f>'15 SEP RØD'!J15</f>
        <v>4</v>
      </c>
      <c r="N6" s="2">
        <v>2</v>
      </c>
    </row>
    <row r="7" spans="1:15" ht="15.75" customHeight="1">
      <c r="A7" s="32">
        <v>43365</v>
      </c>
      <c r="B7" s="2" t="s">
        <v>481</v>
      </c>
      <c r="C7" s="22" t="s">
        <v>920</v>
      </c>
      <c r="D7" s="2">
        <f>'22 SEP RØD'!A35</f>
        <v>56</v>
      </c>
      <c r="E7" s="2" t="str">
        <f>'22 SEP RØD'!B35</f>
        <v>Serie C. 1.</v>
      </c>
      <c r="F7" s="7" t="str">
        <f>'22 SEP RØD'!C35</f>
        <v>A L I   2</v>
      </c>
      <c r="G7" s="434">
        <f>'22 SEP RØD'!D35</f>
        <v>0</v>
      </c>
      <c r="H7" s="2" t="str">
        <f>'22 SEP RØD'!E35</f>
        <v>-</v>
      </c>
      <c r="I7" s="434">
        <f>'22 SEP RØD'!F35</f>
        <v>0</v>
      </c>
      <c r="J7" s="7" t="str">
        <f>'22 SEP RØD'!G35</f>
        <v>Rødager Bowl.</v>
      </c>
      <c r="K7" s="2">
        <f>'22 SEP RØD'!H35</f>
        <v>1622</v>
      </c>
      <c r="L7" s="2" t="str">
        <f>'22 SEP RØD'!I35</f>
        <v>-</v>
      </c>
      <c r="M7" s="2">
        <f>'22 SEP RØD'!J35</f>
        <v>10</v>
      </c>
      <c r="N7" s="2">
        <v>3</v>
      </c>
      <c r="O7" s="215" t="s">
        <v>949</v>
      </c>
    </row>
    <row r="8" spans="1:14" ht="15.75" customHeight="1">
      <c r="A8" s="32">
        <v>43372</v>
      </c>
      <c r="B8" s="2" t="s">
        <v>481</v>
      </c>
      <c r="C8" s="22" t="s">
        <v>887</v>
      </c>
      <c r="D8" s="2">
        <f>'29 SEP RØD'!A20</f>
        <v>65</v>
      </c>
      <c r="E8" s="2" t="str">
        <f>'29 SEP RØD'!B20</f>
        <v>Serie C. 1.</v>
      </c>
      <c r="F8" s="7" t="str">
        <f>'29 SEP RØD'!C20</f>
        <v>Alfa Laval</v>
      </c>
      <c r="G8" s="2">
        <f>'29 SEP RØD'!D20</f>
        <v>1929</v>
      </c>
      <c r="H8" s="2" t="str">
        <f>'29 SEP RØD'!E20</f>
        <v>-</v>
      </c>
      <c r="I8" s="2">
        <f>'29 SEP RØD'!F20</f>
        <v>8</v>
      </c>
      <c r="J8" s="7" t="str">
        <f>'29 SEP RØD'!G20</f>
        <v>Rødager Bowl.</v>
      </c>
      <c r="K8" s="2">
        <f>'29 SEP RØD'!H20</f>
        <v>1776</v>
      </c>
      <c r="L8" s="2" t="str">
        <f>'29 SEP RØD'!I20</f>
        <v>-</v>
      </c>
      <c r="M8" s="2">
        <f>'29 SEP RØD'!J20</f>
        <v>2</v>
      </c>
      <c r="N8" s="2">
        <v>4</v>
      </c>
    </row>
    <row r="9" spans="1:15" ht="15.75" customHeight="1">
      <c r="A9" s="32">
        <v>43372</v>
      </c>
      <c r="B9" s="2" t="s">
        <v>481</v>
      </c>
      <c r="C9" s="22" t="s">
        <v>887</v>
      </c>
      <c r="D9" s="2">
        <f>'29 SEP RØD'!A21</f>
        <v>66</v>
      </c>
      <c r="E9" s="2" t="str">
        <f>'29 SEP RØD'!B21</f>
        <v>Serie C. 1.</v>
      </c>
      <c r="F9" s="7" t="str">
        <f>'29 SEP RØD'!C21</f>
        <v>Tryg</v>
      </c>
      <c r="G9" s="2">
        <f>'29 SEP RØD'!D21</f>
        <v>1970</v>
      </c>
      <c r="H9" s="2" t="str">
        <f>'29 SEP RØD'!E21</f>
        <v>-</v>
      </c>
      <c r="I9" s="2">
        <f>'29 SEP RØD'!F21</f>
        <v>10</v>
      </c>
      <c r="J9" s="7" t="str">
        <f>'29 SEP RØD'!G21</f>
        <v>A L I   2</v>
      </c>
      <c r="K9" s="434">
        <f>'29 SEP RØD'!H21</f>
        <v>0</v>
      </c>
      <c r="L9" s="2" t="str">
        <f>'29 SEP RØD'!I21</f>
        <v>-</v>
      </c>
      <c r="M9" s="434">
        <f>'29 SEP RØD'!J21</f>
        <v>0</v>
      </c>
      <c r="N9" s="2">
        <v>5</v>
      </c>
      <c r="O9" s="215" t="s">
        <v>949</v>
      </c>
    </row>
    <row r="10" spans="1:14" ht="15.75" customHeight="1">
      <c r="A10" s="32">
        <v>43372</v>
      </c>
      <c r="B10" s="2" t="s">
        <v>481</v>
      </c>
      <c r="C10" s="22" t="s">
        <v>887</v>
      </c>
      <c r="D10" s="2">
        <f>'29 SEP RØD'!A22</f>
        <v>67</v>
      </c>
      <c r="E10" s="2" t="str">
        <f>'29 SEP RØD'!B22</f>
        <v>Serie C. 1.</v>
      </c>
      <c r="F10" s="7" t="str">
        <f>'29 SEP RØD'!C22</f>
        <v>Next</v>
      </c>
      <c r="G10" s="2">
        <f>'29 SEP RØD'!D22</f>
        <v>1941</v>
      </c>
      <c r="H10" s="2" t="str">
        <f>'29 SEP RØD'!E22</f>
        <v>-</v>
      </c>
      <c r="I10" s="2">
        <f>'29 SEP RØD'!F22</f>
        <v>10</v>
      </c>
      <c r="J10" s="7" t="str">
        <f>'29 SEP RØD'!G22</f>
        <v>Danske Bank   3</v>
      </c>
      <c r="K10" s="2">
        <f>'29 SEP RØD'!H22</f>
        <v>1751</v>
      </c>
      <c r="L10" s="2" t="str">
        <f>'29 SEP RØD'!I22</f>
        <v>-</v>
      </c>
      <c r="M10" s="2">
        <f>'29 SEP RØD'!J22</f>
        <v>0</v>
      </c>
      <c r="N10" s="2">
        <v>6</v>
      </c>
    </row>
    <row r="11" spans="1:14" ht="15.75" customHeight="1">
      <c r="A11" s="32">
        <v>43393</v>
      </c>
      <c r="B11" s="2" t="s">
        <v>481</v>
      </c>
      <c r="C11" s="22" t="s">
        <v>888</v>
      </c>
      <c r="D11" s="2">
        <f>'20 OKT RØD'!A11</f>
        <v>99</v>
      </c>
      <c r="E11" s="2" t="str">
        <f>'20 OKT RØD'!B11</f>
        <v>Serie C. 1.</v>
      </c>
      <c r="F11" s="7" t="str">
        <f>'20 OKT RØD'!C11</f>
        <v>Rødager Bowl.</v>
      </c>
      <c r="G11" s="2">
        <f>'20 OKT RØD'!D11</f>
        <v>1218</v>
      </c>
      <c r="H11" s="2" t="str">
        <f>'20 OKT RØD'!E11</f>
        <v>-</v>
      </c>
      <c r="I11" s="2">
        <f>'20 OKT RØD'!F11</f>
        <v>0</v>
      </c>
      <c r="J11" s="7" t="str">
        <f>'20 OKT RØD'!G11</f>
        <v>Next</v>
      </c>
      <c r="K11" s="2">
        <f>'20 OKT RØD'!H11</f>
        <v>1922</v>
      </c>
      <c r="L11" s="2" t="str">
        <f>'20 OKT RØD'!I11</f>
        <v>-</v>
      </c>
      <c r="M11" s="2">
        <f>'20 OKT RØD'!J11</f>
        <v>10</v>
      </c>
      <c r="N11" s="2">
        <v>7</v>
      </c>
    </row>
    <row r="12" spans="1:15" ht="15.75" customHeight="1">
      <c r="A12" s="32">
        <v>43393</v>
      </c>
      <c r="B12" s="2" t="s">
        <v>481</v>
      </c>
      <c r="C12" s="22" t="s">
        <v>888</v>
      </c>
      <c r="D12" s="2">
        <f>'20 OKT RØD'!A12</f>
        <v>100</v>
      </c>
      <c r="E12" s="2" t="str">
        <f>'20 OKT RØD'!B12</f>
        <v>Serie C. 1.</v>
      </c>
      <c r="F12" s="7" t="str">
        <f>'20 OKT RØD'!C12</f>
        <v>A L I   2</v>
      </c>
      <c r="G12" s="434">
        <f>'20 OKT RØD'!D12</f>
        <v>0</v>
      </c>
      <c r="H12" s="2" t="str">
        <f>'20 OKT RØD'!E12</f>
        <v>-</v>
      </c>
      <c r="I12" s="434">
        <f>'20 OKT RØD'!F12</f>
        <v>0</v>
      </c>
      <c r="J12" s="7" t="str">
        <f>'20 OKT RØD'!G12</f>
        <v>Alfa Laval</v>
      </c>
      <c r="K12" s="2">
        <f>'20 OKT RØD'!H12</f>
        <v>2107</v>
      </c>
      <c r="L12" s="2" t="str">
        <f>'20 OKT RØD'!I12</f>
        <v>-</v>
      </c>
      <c r="M12" s="2">
        <f>'20 OKT RØD'!J12</f>
        <v>10</v>
      </c>
      <c r="N12" s="2">
        <v>8</v>
      </c>
      <c r="O12" s="215" t="s">
        <v>949</v>
      </c>
    </row>
    <row r="13" spans="1:16" ht="15.75" customHeight="1">
      <c r="A13" s="32">
        <v>43393</v>
      </c>
      <c r="B13" s="2" t="s">
        <v>481</v>
      </c>
      <c r="C13" s="22" t="s">
        <v>888</v>
      </c>
      <c r="D13" s="2">
        <f>'20 OKT RØD'!A13</f>
        <v>101</v>
      </c>
      <c r="E13" s="2" t="str">
        <f>'20 OKT RØD'!B13</f>
        <v>Serie C. 1.</v>
      </c>
      <c r="F13" s="7" t="str">
        <f>'20 OKT RØD'!C13</f>
        <v>Danske Bank   3</v>
      </c>
      <c r="G13" s="2">
        <f>'20 OKT RØD'!D13</f>
        <v>1745</v>
      </c>
      <c r="H13" s="2" t="str">
        <f>'20 OKT RØD'!E13</f>
        <v>-</v>
      </c>
      <c r="I13" s="2">
        <f>'20 OKT RØD'!F13</f>
        <v>0</v>
      </c>
      <c r="J13" s="7" t="str">
        <f>'20 OKT RØD'!G13</f>
        <v>Tryg</v>
      </c>
      <c r="K13" s="2">
        <f>'20 OKT RØD'!H13</f>
        <v>2061</v>
      </c>
      <c r="L13" s="2" t="str">
        <f>'20 OKT RØD'!I13</f>
        <v>-</v>
      </c>
      <c r="M13" s="2">
        <f>'20 OKT RØD'!J13</f>
        <v>10</v>
      </c>
      <c r="N13" s="2">
        <v>9</v>
      </c>
      <c r="O13" s="238" t="s">
        <v>960</v>
      </c>
      <c r="P13"/>
    </row>
    <row r="14" spans="1:14" ht="15.75" customHeight="1">
      <c r="A14" s="32">
        <v>43407</v>
      </c>
      <c r="B14" s="2" t="s">
        <v>481</v>
      </c>
      <c r="C14" s="22" t="s">
        <v>887</v>
      </c>
      <c r="D14" s="2">
        <f>'03 NOV RØD'!A23</f>
        <v>131</v>
      </c>
      <c r="E14" s="2" t="str">
        <f>'03 NOV RØD'!B23</f>
        <v>Serie C. 1.</v>
      </c>
      <c r="F14" s="7" t="str">
        <f>'03 NOV RØD'!C23</f>
        <v>Rødager Bowl.</v>
      </c>
      <c r="G14" s="2">
        <f>'03 NOV RØD'!D23</f>
        <v>0</v>
      </c>
      <c r="H14" s="2" t="str">
        <f>'03 NOV RØD'!E23</f>
        <v>-</v>
      </c>
      <c r="I14" s="2">
        <f>'03 NOV RØD'!F23</f>
        <v>0</v>
      </c>
      <c r="J14" s="7" t="str">
        <f>'03 NOV RØD'!G23</f>
        <v>Tryg</v>
      </c>
      <c r="K14" s="2">
        <f>'03 NOV RØD'!H23</f>
        <v>0</v>
      </c>
      <c r="L14" s="2" t="str">
        <f>'03 NOV RØD'!I23</f>
        <v>-</v>
      </c>
      <c r="M14" s="2">
        <f>'03 NOV RØD'!J23</f>
        <v>0</v>
      </c>
      <c r="N14" s="2">
        <v>10</v>
      </c>
    </row>
    <row r="15" spans="1:14" ht="15.75" customHeight="1">
      <c r="A15" s="32">
        <v>43407</v>
      </c>
      <c r="B15" s="2" t="s">
        <v>481</v>
      </c>
      <c r="C15" s="22" t="s">
        <v>887</v>
      </c>
      <c r="D15" s="2">
        <f>'03 NOV RØD'!A24</f>
        <v>132</v>
      </c>
      <c r="E15" s="2" t="str">
        <f>'03 NOV RØD'!B24</f>
        <v>Serie C. 1.</v>
      </c>
      <c r="F15" s="7" t="str">
        <f>'03 NOV RØD'!C24</f>
        <v>Alfa Laval</v>
      </c>
      <c r="G15" s="2">
        <f>'03 NOV RØD'!D24</f>
        <v>0</v>
      </c>
      <c r="H15" s="2" t="str">
        <f>'03 NOV RØD'!E24</f>
        <v>-</v>
      </c>
      <c r="I15" s="2">
        <f>'03 NOV RØD'!F24</f>
        <v>0</v>
      </c>
      <c r="J15" s="7" t="str">
        <f>'03 NOV RØD'!G24</f>
        <v>Next</v>
      </c>
      <c r="K15" s="2">
        <f>'03 NOV RØD'!H24</f>
        <v>0</v>
      </c>
      <c r="L15" s="2" t="str">
        <f>'03 NOV RØD'!I24</f>
        <v>-</v>
      </c>
      <c r="M15" s="2">
        <f>'03 NOV RØD'!J24</f>
        <v>0</v>
      </c>
      <c r="N15" s="2">
        <v>11</v>
      </c>
    </row>
    <row r="16" spans="1:15" ht="15.75" customHeight="1">
      <c r="A16" s="32">
        <v>43407</v>
      </c>
      <c r="B16" s="2" t="s">
        <v>481</v>
      </c>
      <c r="C16" s="22" t="s">
        <v>887</v>
      </c>
      <c r="D16" s="2">
        <f>'03 NOV RØD'!A25</f>
        <v>133</v>
      </c>
      <c r="E16" s="2" t="str">
        <f>'03 NOV RØD'!B25</f>
        <v>Serie C. 1.</v>
      </c>
      <c r="F16" s="7" t="str">
        <f>'03 NOV RØD'!C25</f>
        <v>A L I   2</v>
      </c>
      <c r="G16" s="434">
        <f>'03 NOV RØD'!D25</f>
        <v>0</v>
      </c>
      <c r="H16" s="2" t="str">
        <f>'03 NOV RØD'!E25</f>
        <v>-</v>
      </c>
      <c r="I16" s="434">
        <f>'03 NOV RØD'!F25</f>
        <v>0</v>
      </c>
      <c r="J16" s="7" t="str">
        <f>'03 NOV RØD'!G25</f>
        <v>Danske Bank   3</v>
      </c>
      <c r="K16" s="434">
        <f>'03 NOV RØD'!H25</f>
        <v>0</v>
      </c>
      <c r="L16" s="2" t="str">
        <f>'03 NOV RØD'!I25</f>
        <v>-</v>
      </c>
      <c r="M16" s="434">
        <f>'03 NOV RØD'!J25</f>
        <v>0</v>
      </c>
      <c r="N16" s="2">
        <v>12</v>
      </c>
      <c r="O16" s="215" t="s">
        <v>949</v>
      </c>
    </row>
    <row r="17" spans="1:14" ht="15.75" customHeight="1">
      <c r="A17" s="32">
        <v>43428</v>
      </c>
      <c r="B17" s="2" t="s">
        <v>481</v>
      </c>
      <c r="C17" s="22" t="s">
        <v>888</v>
      </c>
      <c r="D17" s="2">
        <f>'24 NOV RØD-P'!A13</f>
        <v>152</v>
      </c>
      <c r="E17" s="2" t="str">
        <f>'24 NOV RØD-P'!B13</f>
        <v>Serie C. 1.</v>
      </c>
      <c r="F17" s="7" t="str">
        <f>'24 NOV RØD-P'!C13</f>
        <v>Tryg</v>
      </c>
      <c r="G17" s="2">
        <f>'24 NOV RØD-P'!D13</f>
        <v>0</v>
      </c>
      <c r="H17" s="2" t="str">
        <f>'24 NOV RØD-P'!E13</f>
        <v>-</v>
      </c>
      <c r="I17" s="2">
        <f>'24 NOV RØD-P'!F13</f>
        <v>0</v>
      </c>
      <c r="J17" s="7" t="str">
        <f>'24 NOV RØD-P'!G13</f>
        <v>Alfa Laval</v>
      </c>
      <c r="K17" s="2">
        <f>'24 NOV RØD-P'!H13</f>
        <v>0</v>
      </c>
      <c r="L17" s="2" t="str">
        <f>'24 NOV RØD-P'!I13</f>
        <v>-</v>
      </c>
      <c r="M17" s="2">
        <f>'24 NOV RØD-P'!J13</f>
        <v>0</v>
      </c>
      <c r="N17" s="2">
        <v>13</v>
      </c>
    </row>
    <row r="18" spans="1:15" ht="15.75" customHeight="1">
      <c r="A18" s="32">
        <v>43428</v>
      </c>
      <c r="B18" s="2" t="s">
        <v>481</v>
      </c>
      <c r="C18" s="22" t="s">
        <v>888</v>
      </c>
      <c r="D18" s="2">
        <f>'24 NOV RØD-P'!A14</f>
        <v>153</v>
      </c>
      <c r="E18" s="2" t="str">
        <f>'24 NOV RØD-P'!B14</f>
        <v>Serie C. 1.</v>
      </c>
      <c r="F18" s="7" t="str">
        <f>'24 NOV RØD-P'!C14</f>
        <v>Next</v>
      </c>
      <c r="G18" s="2">
        <f>'24 NOV RØD-P'!D14</f>
        <v>0</v>
      </c>
      <c r="H18" s="2" t="str">
        <f>'24 NOV RØD-P'!E14</f>
        <v>-</v>
      </c>
      <c r="I18" s="2">
        <f>'24 NOV RØD-P'!F14</f>
        <v>0</v>
      </c>
      <c r="J18" s="7" t="str">
        <f>'24 NOV RØD-P'!G14</f>
        <v>A L I   2</v>
      </c>
      <c r="K18" s="434">
        <f>'24 NOV RØD-P'!H14</f>
        <v>0</v>
      </c>
      <c r="L18" s="2" t="str">
        <f>'24 NOV RØD-P'!I14</f>
        <v>-</v>
      </c>
      <c r="M18" s="434">
        <f>'24 NOV RØD-P'!J14</f>
        <v>0</v>
      </c>
      <c r="N18" s="2">
        <v>14</v>
      </c>
      <c r="O18" s="215" t="s">
        <v>949</v>
      </c>
    </row>
    <row r="19" spans="1:14" ht="15.75" customHeight="1">
      <c r="A19" s="32">
        <v>43428</v>
      </c>
      <c r="B19" s="2" t="s">
        <v>481</v>
      </c>
      <c r="C19" s="22" t="s">
        <v>888</v>
      </c>
      <c r="D19" s="2">
        <f>'24 NOV RØD-P'!A15</f>
        <v>154</v>
      </c>
      <c r="E19" s="2" t="str">
        <f>'24 NOV RØD-P'!B15</f>
        <v>Serie C. 1.</v>
      </c>
      <c r="F19" s="7" t="str">
        <f>'24 NOV RØD-P'!C15</f>
        <v>Danske Bank   3</v>
      </c>
      <c r="G19" s="2">
        <f>'24 NOV RØD-P'!D15</f>
        <v>0</v>
      </c>
      <c r="H19" s="2" t="str">
        <f>'24 NOV RØD-P'!E15</f>
        <v>-</v>
      </c>
      <c r="I19" s="2">
        <f>'24 NOV RØD-P'!F15</f>
        <v>0</v>
      </c>
      <c r="J19" s="7" t="str">
        <f>'24 NOV RØD-P'!G15</f>
        <v>Rødager Bowl.</v>
      </c>
      <c r="K19" s="2">
        <f>'24 NOV RØD-P'!H15</f>
        <v>0</v>
      </c>
      <c r="L19" s="2" t="str">
        <f>'24 NOV RØD-P'!I15</f>
        <v>-</v>
      </c>
      <c r="M19" s="2">
        <f>'24 NOV RØD-P'!J15</f>
        <v>0</v>
      </c>
      <c r="N19" s="2">
        <v>15</v>
      </c>
    </row>
    <row r="20" spans="1:14" ht="15.75" customHeight="1">
      <c r="A20" s="32">
        <v>43105</v>
      </c>
      <c r="B20" s="2" t="s">
        <v>481</v>
      </c>
      <c r="C20" s="22" t="s">
        <v>887</v>
      </c>
      <c r="D20" s="2">
        <f>'05 JAN RØD'!A20</f>
        <v>189</v>
      </c>
      <c r="E20" s="2" t="str">
        <f>'05 JAN RØD'!B20</f>
        <v>Serie C. 1.</v>
      </c>
      <c r="F20" s="7" t="str">
        <f>'05 JAN RØD'!C20</f>
        <v>Next</v>
      </c>
      <c r="G20" s="2">
        <f>'05 JAN RØD'!D20</f>
        <v>0</v>
      </c>
      <c r="H20" s="2" t="str">
        <f>'05 JAN RØD'!E20</f>
        <v>-</v>
      </c>
      <c r="I20" s="2">
        <f>'05 JAN RØD'!F20</f>
        <v>0</v>
      </c>
      <c r="J20" s="7" t="str">
        <f>'05 JAN RØD'!G20</f>
        <v>Tryg</v>
      </c>
      <c r="K20" s="2">
        <f>'05 JAN RØD'!H20</f>
        <v>0</v>
      </c>
      <c r="L20" s="2" t="str">
        <f>'05 JAN RØD'!I20</f>
        <v>-</v>
      </c>
      <c r="M20" s="2">
        <f>'05 JAN RØD'!J20</f>
        <v>0</v>
      </c>
      <c r="N20" s="2">
        <v>16</v>
      </c>
    </row>
    <row r="21" spans="1:14" ht="15.75" customHeight="1">
      <c r="A21" s="32">
        <v>43105</v>
      </c>
      <c r="B21" s="2" t="s">
        <v>481</v>
      </c>
      <c r="C21" s="22" t="s">
        <v>887</v>
      </c>
      <c r="D21" s="2">
        <f>'05 JAN RØD'!A21</f>
        <v>190</v>
      </c>
      <c r="E21" s="2" t="str">
        <f>'05 JAN RØD'!B21</f>
        <v>Serie C. 1.</v>
      </c>
      <c r="F21" s="7" t="str">
        <f>'05 JAN RØD'!C21</f>
        <v>Danske Bank   3</v>
      </c>
      <c r="G21" s="2">
        <f>'05 JAN RØD'!D21</f>
        <v>0</v>
      </c>
      <c r="H21" s="2" t="str">
        <f>'05 JAN RØD'!E21</f>
        <v>-</v>
      </c>
      <c r="I21" s="2">
        <f>'05 JAN RØD'!F21</f>
        <v>0</v>
      </c>
      <c r="J21" s="7" t="str">
        <f>'05 JAN RØD'!G21</f>
        <v>Alfa Laval</v>
      </c>
      <c r="K21" s="2">
        <f>'05 JAN RØD'!H21</f>
        <v>0</v>
      </c>
      <c r="L21" s="2" t="str">
        <f>'05 JAN RØD'!I21</f>
        <v>-</v>
      </c>
      <c r="M21" s="2">
        <f>'05 JAN RØD'!J21</f>
        <v>0</v>
      </c>
      <c r="N21" s="2">
        <v>17</v>
      </c>
    </row>
    <row r="22" spans="1:15" ht="15.75" customHeight="1">
      <c r="A22" s="32">
        <v>43105</v>
      </c>
      <c r="B22" s="2" t="s">
        <v>481</v>
      </c>
      <c r="C22" s="22" t="s">
        <v>887</v>
      </c>
      <c r="D22" s="2">
        <f>'05 JAN RØD'!A22</f>
        <v>191</v>
      </c>
      <c r="E22" s="2" t="str">
        <f>'05 JAN RØD'!B22</f>
        <v>Serie C. 1.</v>
      </c>
      <c r="F22" s="7" t="str">
        <f>'05 JAN RØD'!C22</f>
        <v>Rødager Bowl.</v>
      </c>
      <c r="G22" s="2">
        <f>'05 JAN RØD'!D22</f>
        <v>0</v>
      </c>
      <c r="H22" s="2" t="str">
        <f>'05 JAN RØD'!E22</f>
        <v>-</v>
      </c>
      <c r="I22" s="2">
        <f>'05 JAN RØD'!F22</f>
        <v>0</v>
      </c>
      <c r="J22" s="7" t="str">
        <f>'05 JAN RØD'!G22</f>
        <v>A L I   2</v>
      </c>
      <c r="K22" s="434">
        <f>'05 JAN RØD'!H22</f>
        <v>0</v>
      </c>
      <c r="L22" s="2" t="str">
        <f>'05 JAN RØD'!I22</f>
        <v>-</v>
      </c>
      <c r="M22" s="434">
        <f>'05 JAN RØD'!J22</f>
        <v>0</v>
      </c>
      <c r="N22" s="2">
        <v>18</v>
      </c>
      <c r="O22" s="215" t="s">
        <v>949</v>
      </c>
    </row>
    <row r="23" spans="1:14" ht="15.75" customHeight="1">
      <c r="A23" s="32">
        <v>43133</v>
      </c>
      <c r="B23" s="2" t="s">
        <v>481</v>
      </c>
      <c r="C23" s="22" t="s">
        <v>888</v>
      </c>
      <c r="D23" s="2">
        <f>'02 FEB RØD'!A13</f>
        <v>231</v>
      </c>
      <c r="E23" s="2" t="str">
        <f>'02 FEB RØD'!B13</f>
        <v>Serie C. 1.</v>
      </c>
      <c r="F23" s="7" t="str">
        <f>'02 FEB RØD'!C13</f>
        <v>Rødager Bowl.</v>
      </c>
      <c r="G23" s="2">
        <f>'02 FEB RØD'!D13</f>
        <v>0</v>
      </c>
      <c r="H23" s="2" t="str">
        <f>'02 FEB RØD'!E13</f>
        <v>-</v>
      </c>
      <c r="I23" s="2">
        <f>'02 FEB RØD'!F13</f>
        <v>0</v>
      </c>
      <c r="J23" s="7" t="str">
        <f>'02 FEB RØD'!G13</f>
        <v>Alfa Laval</v>
      </c>
      <c r="K23" s="2">
        <f>'02 FEB RØD'!H13</f>
        <v>0</v>
      </c>
      <c r="L23" s="2" t="str">
        <f>'02 FEB RØD'!I13</f>
        <v>-</v>
      </c>
      <c r="M23" s="2">
        <f>'02 FEB RØD'!J13</f>
        <v>0</v>
      </c>
      <c r="N23" s="2">
        <v>19</v>
      </c>
    </row>
    <row r="24" spans="1:15" ht="15.75" customHeight="1">
      <c r="A24" s="32">
        <v>43133</v>
      </c>
      <c r="B24" s="2" t="s">
        <v>481</v>
      </c>
      <c r="C24" s="22" t="s">
        <v>888</v>
      </c>
      <c r="D24" s="2">
        <f>'02 FEB RØD'!A14</f>
        <v>232</v>
      </c>
      <c r="E24" s="2" t="str">
        <f>'02 FEB RØD'!B14</f>
        <v>Serie C. 1.</v>
      </c>
      <c r="F24" s="7" t="str">
        <f>'02 FEB RØD'!C14</f>
        <v>A L I   2</v>
      </c>
      <c r="G24" s="434">
        <f>'02 FEB RØD'!D14</f>
        <v>0</v>
      </c>
      <c r="H24" s="2" t="str">
        <f>'02 FEB RØD'!E14</f>
        <v>-</v>
      </c>
      <c r="I24" s="434">
        <f>'02 FEB RØD'!F14</f>
        <v>0</v>
      </c>
      <c r="J24" s="7" t="str">
        <f>'02 FEB RØD'!G14</f>
        <v>Tryg</v>
      </c>
      <c r="K24" s="2">
        <f>'02 FEB RØD'!H14</f>
        <v>0</v>
      </c>
      <c r="L24" s="2" t="str">
        <f>'02 FEB RØD'!I14</f>
        <v>-</v>
      </c>
      <c r="M24" s="2">
        <f>'02 FEB RØD'!J14</f>
        <v>0</v>
      </c>
      <c r="N24" s="2">
        <v>20</v>
      </c>
      <c r="O24" s="215" t="s">
        <v>949</v>
      </c>
    </row>
    <row r="25" spans="1:14" ht="15.75" customHeight="1">
      <c r="A25" s="32">
        <v>43133</v>
      </c>
      <c r="B25" s="2" t="s">
        <v>481</v>
      </c>
      <c r="C25" s="22" t="s">
        <v>888</v>
      </c>
      <c r="D25" s="2">
        <f>'02 FEB RØD'!A15</f>
        <v>233</v>
      </c>
      <c r="E25" s="2" t="str">
        <f>'02 FEB RØD'!B15</f>
        <v>Serie C. 1.</v>
      </c>
      <c r="F25" s="7" t="str">
        <f>'02 FEB RØD'!C15</f>
        <v>Danske Bank   3</v>
      </c>
      <c r="G25" s="2">
        <f>'02 FEB RØD'!D15</f>
        <v>0</v>
      </c>
      <c r="H25" s="2" t="str">
        <f>'02 FEB RØD'!E15</f>
        <v>-</v>
      </c>
      <c r="I25" s="2">
        <f>'02 FEB RØD'!F15</f>
        <v>0</v>
      </c>
      <c r="J25" s="7" t="str">
        <f>'02 FEB RØD'!G15</f>
        <v>Next</v>
      </c>
      <c r="K25" s="2">
        <f>'02 FEB RØD'!H15</f>
        <v>0</v>
      </c>
      <c r="L25" s="2" t="str">
        <f>'02 FEB RØD'!I15</f>
        <v>-</v>
      </c>
      <c r="M25" s="2">
        <f>'02 FEB RØD'!J15</f>
        <v>0</v>
      </c>
      <c r="N25" s="2">
        <v>21</v>
      </c>
    </row>
    <row r="26" spans="1:14" ht="15.75" customHeight="1">
      <c r="A26" s="32">
        <v>43154</v>
      </c>
      <c r="B26" s="2" t="s">
        <v>481</v>
      </c>
      <c r="C26" s="22" t="s">
        <v>887</v>
      </c>
      <c r="D26" s="2">
        <f>'23 FEB RØD'!A24</f>
        <v>275</v>
      </c>
      <c r="E26" s="2" t="str">
        <f>'23 FEB RØD'!B24</f>
        <v>Serie C. 1.</v>
      </c>
      <c r="F26" s="7" t="str">
        <f>'23 FEB RØD'!C24</f>
        <v>Next</v>
      </c>
      <c r="G26" s="2">
        <f>'23 FEB RØD'!D24</f>
        <v>0</v>
      </c>
      <c r="H26" s="2" t="str">
        <f>'23 FEB RØD'!E24</f>
        <v>-</v>
      </c>
      <c r="I26" s="2">
        <f>'23 FEB RØD'!F24</f>
        <v>0</v>
      </c>
      <c r="J26" s="7" t="str">
        <f>'23 FEB RØD'!G24</f>
        <v>Rødager Bowl.</v>
      </c>
      <c r="K26" s="2">
        <f>'23 FEB RØD'!H24</f>
        <v>0</v>
      </c>
      <c r="L26" s="2" t="str">
        <f>'23 FEB RØD'!I24</f>
        <v>-</v>
      </c>
      <c r="M26" s="2">
        <f>'23 FEB RØD'!J24</f>
        <v>0</v>
      </c>
      <c r="N26" s="2">
        <v>22</v>
      </c>
    </row>
    <row r="27" spans="1:15" ht="15.75" customHeight="1">
      <c r="A27" s="32">
        <v>43154</v>
      </c>
      <c r="B27" s="2" t="s">
        <v>481</v>
      </c>
      <c r="C27" s="22" t="s">
        <v>887</v>
      </c>
      <c r="D27" s="2">
        <f>'23 FEB RØD'!A25</f>
        <v>276</v>
      </c>
      <c r="E27" s="2" t="str">
        <f>'23 FEB RØD'!B25</f>
        <v>Serie C. 1.</v>
      </c>
      <c r="F27" s="7" t="str">
        <f>'23 FEB RØD'!C25</f>
        <v>Alfa Laval</v>
      </c>
      <c r="G27" s="2">
        <f>'23 FEB RØD'!D25</f>
        <v>0</v>
      </c>
      <c r="H27" s="2" t="str">
        <f>'23 FEB RØD'!E25</f>
        <v>-</v>
      </c>
      <c r="I27" s="2">
        <f>'23 FEB RØD'!F25</f>
        <v>0</v>
      </c>
      <c r="J27" s="7" t="str">
        <f>'23 FEB RØD'!G25</f>
        <v>A L I   2</v>
      </c>
      <c r="K27" s="434">
        <f>'23 FEB RØD'!H25</f>
        <v>0</v>
      </c>
      <c r="L27" s="2" t="str">
        <f>'23 FEB RØD'!I25</f>
        <v>-</v>
      </c>
      <c r="M27" s="434">
        <f>'23 FEB RØD'!J25</f>
        <v>0</v>
      </c>
      <c r="N27" s="2">
        <v>23</v>
      </c>
      <c r="O27" s="215" t="s">
        <v>949</v>
      </c>
    </row>
    <row r="28" spans="1:14" ht="15.75" customHeight="1">
      <c r="A28" s="32">
        <v>43154</v>
      </c>
      <c r="B28" s="2" t="s">
        <v>481</v>
      </c>
      <c r="C28" s="22" t="s">
        <v>887</v>
      </c>
      <c r="D28" s="2">
        <f>'23 FEB RØD'!A26</f>
        <v>277</v>
      </c>
      <c r="E28" s="2" t="str">
        <f>'23 FEB RØD'!B26</f>
        <v>Serie C. 1.</v>
      </c>
      <c r="F28" s="7" t="str">
        <f>'23 FEB RØD'!C26</f>
        <v>Tryg</v>
      </c>
      <c r="G28" s="2">
        <f>'23 FEB RØD'!D26</f>
        <v>0</v>
      </c>
      <c r="H28" s="2" t="str">
        <f>'23 FEB RØD'!E26</f>
        <v>-</v>
      </c>
      <c r="I28" s="2">
        <f>'23 FEB RØD'!F26</f>
        <v>0</v>
      </c>
      <c r="J28" s="7" t="str">
        <f>'23 FEB RØD'!G26</f>
        <v>Danske Bank   3</v>
      </c>
      <c r="K28" s="2">
        <f>'23 FEB RØD'!H26</f>
        <v>0</v>
      </c>
      <c r="L28" s="2" t="str">
        <f>'23 FEB RØD'!I26</f>
        <v>-</v>
      </c>
      <c r="M28" s="2">
        <f>'23 FEB RØD'!J26</f>
        <v>0</v>
      </c>
      <c r="N28" s="2">
        <v>24</v>
      </c>
    </row>
    <row r="29" spans="1:14" ht="15.75" customHeight="1">
      <c r="A29" s="32">
        <v>43175</v>
      </c>
      <c r="B29" s="2" t="s">
        <v>481</v>
      </c>
      <c r="C29" s="22" t="s">
        <v>886</v>
      </c>
      <c r="D29" s="2">
        <f>'16 MAR RØD-P'!A8</f>
        <v>298</v>
      </c>
      <c r="E29" s="2" t="str">
        <f>'16 MAR RØD-P'!B8</f>
        <v>Serie C. 1.</v>
      </c>
      <c r="F29" s="7" t="str">
        <f>'16 MAR RØD-P'!C8</f>
        <v>Tryg</v>
      </c>
      <c r="G29" s="2">
        <f>'16 MAR RØD-P'!D8</f>
        <v>0</v>
      </c>
      <c r="H29" s="2" t="str">
        <f>'16 MAR RØD-P'!E8</f>
        <v>-</v>
      </c>
      <c r="I29" s="2">
        <f>'16 MAR RØD-P'!F8</f>
        <v>0</v>
      </c>
      <c r="J29" s="7" t="str">
        <f>'16 MAR RØD-P'!G8</f>
        <v>Rødager Bowl.</v>
      </c>
      <c r="K29" s="2">
        <f>'16 MAR RØD-P'!H8</f>
        <v>0</v>
      </c>
      <c r="L29" s="2" t="str">
        <f>'16 MAR RØD-P'!I8</f>
        <v>-</v>
      </c>
      <c r="M29" s="2">
        <f>'16 MAR RØD-P'!J8</f>
        <v>0</v>
      </c>
      <c r="N29" s="2">
        <v>25</v>
      </c>
    </row>
    <row r="30" spans="1:14" ht="15.75" customHeight="1">
      <c r="A30" s="32">
        <v>43175</v>
      </c>
      <c r="B30" s="2" t="s">
        <v>481</v>
      </c>
      <c r="C30" s="22" t="s">
        <v>886</v>
      </c>
      <c r="D30" s="2">
        <f>'16 MAR RØD-P'!A9</f>
        <v>299</v>
      </c>
      <c r="E30" s="2" t="str">
        <f>'16 MAR RØD-P'!B9</f>
        <v>Serie C. 1.</v>
      </c>
      <c r="F30" s="7" t="str">
        <f>'16 MAR RØD-P'!C9</f>
        <v>Next</v>
      </c>
      <c r="G30" s="2">
        <f>'16 MAR RØD-P'!D9</f>
        <v>0</v>
      </c>
      <c r="H30" s="2" t="str">
        <f>'16 MAR RØD-P'!E9</f>
        <v>-</v>
      </c>
      <c r="I30" s="2">
        <f>'16 MAR RØD-P'!F9</f>
        <v>0</v>
      </c>
      <c r="J30" s="7" t="str">
        <f>'16 MAR RØD-P'!G9</f>
        <v>Alfa Laval</v>
      </c>
      <c r="K30" s="2">
        <f>'16 MAR RØD-P'!H9</f>
        <v>0</v>
      </c>
      <c r="L30" s="2" t="str">
        <f>'16 MAR RØD-P'!I9</f>
        <v>-</v>
      </c>
      <c r="M30" s="2">
        <f>'16 MAR RØD-P'!J9</f>
        <v>0</v>
      </c>
      <c r="N30" s="2">
        <v>26</v>
      </c>
    </row>
    <row r="31" spans="1:15" ht="15.75" customHeight="1">
      <c r="A31" s="32">
        <v>43175</v>
      </c>
      <c r="B31" s="2" t="s">
        <v>481</v>
      </c>
      <c r="C31" s="22" t="s">
        <v>886</v>
      </c>
      <c r="D31" s="2">
        <f>'16 MAR RØD-P'!A10</f>
        <v>300</v>
      </c>
      <c r="E31" s="2" t="str">
        <f>'16 MAR RØD-P'!B10</f>
        <v>Serie C. 1.</v>
      </c>
      <c r="F31" s="7" t="str">
        <f>'16 MAR RØD-P'!C10</f>
        <v>Danske Bank   3</v>
      </c>
      <c r="G31" s="2">
        <f>'16 MAR RØD-P'!D10</f>
        <v>0</v>
      </c>
      <c r="H31" s="2" t="str">
        <f>'16 MAR RØD-P'!E10</f>
        <v>-</v>
      </c>
      <c r="I31" s="2">
        <f>'16 MAR RØD-P'!F10</f>
        <v>0</v>
      </c>
      <c r="J31" s="7" t="str">
        <f>'16 MAR RØD-P'!G10</f>
        <v>A L I   2</v>
      </c>
      <c r="K31" s="434">
        <f>'16 MAR RØD-P'!H10</f>
        <v>0</v>
      </c>
      <c r="L31" s="2" t="str">
        <f>'16 MAR RØD-P'!I10</f>
        <v>-</v>
      </c>
      <c r="M31" s="434">
        <f>'16 MAR RØD-P'!J10</f>
        <v>0</v>
      </c>
      <c r="N31" s="2">
        <v>27</v>
      </c>
      <c r="O31" s="215" t="s">
        <v>949</v>
      </c>
    </row>
    <row r="32" spans="1:14" ht="15.75" customHeight="1">
      <c r="A32" s="32">
        <v>43196</v>
      </c>
      <c r="B32" s="2" t="s">
        <v>481</v>
      </c>
      <c r="C32" s="22" t="s">
        <v>887</v>
      </c>
      <c r="D32" s="2">
        <f>'06 APR RØD SL'!A20</f>
        <v>339</v>
      </c>
      <c r="E32" s="2" t="str">
        <f>'06 APR RØD SL'!B20</f>
        <v>Serie C. 1.</v>
      </c>
      <c r="F32" s="7" t="str">
        <f>'06 APR RØD SL'!C20</f>
        <v>Alfa Laval</v>
      </c>
      <c r="G32" s="2">
        <f>'06 APR RØD SL'!D20</f>
        <v>0</v>
      </c>
      <c r="H32" s="2" t="str">
        <f>'06 APR RØD SL'!E20</f>
        <v>-</v>
      </c>
      <c r="I32" s="2">
        <f>'06 APR RØD SL'!F20</f>
        <v>0</v>
      </c>
      <c r="J32" s="7" t="str">
        <f>'06 APR RØD SL'!G20</f>
        <v>Tryg</v>
      </c>
      <c r="K32" s="2">
        <f>'06 APR RØD SL'!H20</f>
        <v>0</v>
      </c>
      <c r="L32" s="2" t="str">
        <f>'06 APR RØD SL'!I20</f>
        <v>-</v>
      </c>
      <c r="M32" s="2">
        <f>'06 APR RØD SL'!J20</f>
        <v>0</v>
      </c>
      <c r="N32" s="2">
        <v>28</v>
      </c>
    </row>
    <row r="33" spans="1:15" ht="15.75" customHeight="1">
      <c r="A33" s="32">
        <v>43196</v>
      </c>
      <c r="B33" s="2" t="s">
        <v>481</v>
      </c>
      <c r="C33" s="22" t="s">
        <v>887</v>
      </c>
      <c r="D33" s="2">
        <f>'06 APR RØD SL'!A21</f>
        <v>340</v>
      </c>
      <c r="E33" s="2" t="str">
        <f>'06 APR RØD SL'!B21</f>
        <v>Serie C. 1.</v>
      </c>
      <c r="F33" s="7" t="str">
        <f>'06 APR RØD SL'!C21</f>
        <v>A L I   2</v>
      </c>
      <c r="G33" s="434">
        <f>'06 APR RØD SL'!D21</f>
        <v>0</v>
      </c>
      <c r="H33" s="2" t="str">
        <f>'06 APR RØD SL'!E21</f>
        <v>-</v>
      </c>
      <c r="I33" s="434">
        <f>'06 APR RØD SL'!F21</f>
        <v>0</v>
      </c>
      <c r="J33" s="7" t="str">
        <f>'06 APR RØD SL'!G21</f>
        <v>Next</v>
      </c>
      <c r="K33" s="2">
        <f>'06 APR RØD SL'!H21</f>
        <v>0</v>
      </c>
      <c r="L33" s="2" t="str">
        <f>'06 APR RØD SL'!I21</f>
        <v>-</v>
      </c>
      <c r="M33" s="2">
        <f>'06 APR RØD SL'!J21</f>
        <v>0</v>
      </c>
      <c r="N33" s="2">
        <v>29</v>
      </c>
      <c r="O33" s="215" t="s">
        <v>949</v>
      </c>
    </row>
    <row r="34" spans="1:14" ht="15.75" customHeight="1">
      <c r="A34" s="32">
        <v>43196</v>
      </c>
      <c r="B34" s="2" t="s">
        <v>481</v>
      </c>
      <c r="C34" s="22" t="s">
        <v>887</v>
      </c>
      <c r="D34" s="2">
        <f>'06 APR RØD SL'!A22</f>
        <v>341</v>
      </c>
      <c r="E34" s="2" t="str">
        <f>'06 APR RØD SL'!B22</f>
        <v>Serie C. 1.</v>
      </c>
      <c r="F34" s="7" t="str">
        <f>'06 APR RØD SL'!C22</f>
        <v>Rødager Bowl.</v>
      </c>
      <c r="G34" s="2">
        <f>'06 APR RØD SL'!D22</f>
        <v>0</v>
      </c>
      <c r="H34" s="2" t="str">
        <f>'06 APR RØD SL'!E22</f>
        <v>-</v>
      </c>
      <c r="I34" s="2">
        <f>'06 APR RØD SL'!F22</f>
        <v>0</v>
      </c>
      <c r="J34" s="7" t="str">
        <f>'06 APR RØD SL'!G22</f>
        <v>Danske Bank   3</v>
      </c>
      <c r="K34" s="2">
        <f>'06 APR RØD SL'!H22</f>
        <v>0</v>
      </c>
      <c r="L34" s="2" t="str">
        <f>'06 APR RØD SL'!I22</f>
        <v>-</v>
      </c>
      <c r="M34" s="2">
        <f>'06 APR RØD SL'!J22</f>
        <v>0</v>
      </c>
      <c r="N34" s="2">
        <v>30</v>
      </c>
    </row>
    <row r="35" spans="1:13" ht="15.75" customHeight="1">
      <c r="A35" s="32"/>
      <c r="B35" s="2"/>
      <c r="E35" s="3"/>
      <c r="F35" s="20"/>
      <c r="G35" s="120"/>
      <c r="H35" s="120"/>
      <c r="I35" s="120"/>
      <c r="J35" s="209"/>
      <c r="K35" s="38"/>
      <c r="L35" s="38"/>
      <c r="M35" s="38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2:O34"/>
  <sheetViews>
    <sheetView zoomScalePageLayoutView="0" workbookViewId="0" topLeftCell="A1">
      <selection activeCell="O7" sqref="O7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2" customWidth="1"/>
    <col min="4" max="4" width="6.7109375" style="2" customWidth="1"/>
    <col min="5" max="5" width="12.7109375" style="22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1" customWidth="1"/>
    <col min="15" max="15" width="11.8515625" style="71" bestFit="1" customWidth="1"/>
    <col min="16" max="16384" width="9.140625" style="1" customWidth="1"/>
  </cols>
  <sheetData>
    <row r="2" spans="3:9" ht="15.75" customHeight="1">
      <c r="C2" s="549" t="s">
        <v>902</v>
      </c>
      <c r="D2" s="549"/>
      <c r="E2" s="549"/>
      <c r="F2" s="549"/>
      <c r="G2" s="549"/>
      <c r="H2" s="549"/>
      <c r="I2" s="549"/>
    </row>
    <row r="4" spans="1:14" ht="15.75" customHeight="1">
      <c r="A4" s="32" t="s">
        <v>304</v>
      </c>
      <c r="B4" s="2" t="s">
        <v>303</v>
      </c>
      <c r="C4" s="22" t="s">
        <v>301</v>
      </c>
      <c r="D4" s="2" t="s">
        <v>302</v>
      </c>
      <c r="E4" s="22" t="s">
        <v>300</v>
      </c>
      <c r="F4" s="7" t="s">
        <v>305</v>
      </c>
      <c r="G4" s="3" t="s">
        <v>306</v>
      </c>
      <c r="H4" s="3"/>
      <c r="I4" s="3" t="s">
        <v>2</v>
      </c>
      <c r="J4" s="7" t="s">
        <v>305</v>
      </c>
      <c r="K4" s="3" t="s">
        <v>307</v>
      </c>
      <c r="M4" s="3" t="s">
        <v>2</v>
      </c>
      <c r="N4" s="2"/>
    </row>
    <row r="5" spans="1:14" ht="15.75" customHeight="1">
      <c r="A5" s="32">
        <v>43358</v>
      </c>
      <c r="B5" s="2" t="s">
        <v>481</v>
      </c>
      <c r="C5" s="22" t="s">
        <v>887</v>
      </c>
      <c r="D5" s="2">
        <f>'15 SEP RØD'!A23</f>
        <v>32</v>
      </c>
      <c r="E5" s="2" t="str">
        <f>'15 SEP RØD'!B23</f>
        <v>Serie D. 1.</v>
      </c>
      <c r="F5" s="7" t="str">
        <f>'15 SEP RØD'!C23</f>
        <v>Coop Idræt   3</v>
      </c>
      <c r="G5" s="2">
        <f>'15 SEP RØD'!D23</f>
        <v>1608</v>
      </c>
      <c r="H5" s="2" t="str">
        <f>'15 SEP RØD'!E23</f>
        <v>-</v>
      </c>
      <c r="I5" s="2">
        <f>'15 SEP RØD'!F23</f>
        <v>2</v>
      </c>
      <c r="J5" s="7" t="str">
        <f>'15 SEP RØD'!G23</f>
        <v>Fog Sport</v>
      </c>
      <c r="K5" s="2">
        <f>'15 SEP RØD'!H23</f>
        <v>1612</v>
      </c>
      <c r="L5" s="2" t="str">
        <f>'15 SEP RØD'!I23</f>
        <v>-</v>
      </c>
      <c r="M5" s="2">
        <f>'15 SEP RØD'!J23</f>
        <v>8</v>
      </c>
      <c r="N5" s="2">
        <v>1</v>
      </c>
    </row>
    <row r="6" spans="1:15" ht="15.75" customHeight="1">
      <c r="A6" s="32">
        <v>43358</v>
      </c>
      <c r="B6" s="2" t="s">
        <v>481</v>
      </c>
      <c r="C6" s="22" t="s">
        <v>887</v>
      </c>
      <c r="D6" s="2">
        <f>'15 SEP RØD'!A24</f>
        <v>33</v>
      </c>
      <c r="E6" s="2" t="str">
        <f>'15 SEP RØD'!B24</f>
        <v>Serie D. 1.</v>
      </c>
      <c r="F6" s="7" t="str">
        <f>'15 SEP RØD'!C24</f>
        <v>K M D</v>
      </c>
      <c r="G6" s="2">
        <f>'15 SEP RØD'!D24</f>
        <v>1890</v>
      </c>
      <c r="H6" s="2" t="str">
        <f>'15 SEP RØD'!E24</f>
        <v>-</v>
      </c>
      <c r="I6" s="2">
        <f>'15 SEP RØD'!F24</f>
        <v>4</v>
      </c>
      <c r="J6" s="7" t="str">
        <f>'15 SEP RØD'!G24</f>
        <v>A L I   3</v>
      </c>
      <c r="K6" s="2">
        <f>'15 SEP RØD'!H24</f>
        <v>1910</v>
      </c>
      <c r="L6" s="2" t="str">
        <f>'15 SEP RØD'!I24</f>
        <v>-</v>
      </c>
      <c r="M6" s="2">
        <f>'15 SEP RØD'!J24</f>
        <v>6</v>
      </c>
      <c r="N6" s="2">
        <v>2</v>
      </c>
      <c r="O6" s="238" t="s">
        <v>936</v>
      </c>
    </row>
    <row r="7" spans="1:14" ht="15.75" customHeight="1">
      <c r="A7" s="32">
        <v>43358</v>
      </c>
      <c r="B7" s="2" t="s">
        <v>481</v>
      </c>
      <c r="C7" s="22" t="s">
        <v>887</v>
      </c>
      <c r="D7" s="2">
        <f>'15 SEP RØD'!A25</f>
        <v>34</v>
      </c>
      <c r="E7" s="2" t="str">
        <f>'15 SEP RØD'!B25</f>
        <v>Serie D. 1.</v>
      </c>
      <c r="F7" s="7" t="str">
        <f>'15 SEP RØD'!C25</f>
        <v>Brüel &amp; Kjær</v>
      </c>
      <c r="G7" s="2">
        <f>'15 SEP RØD'!D25</f>
        <v>1798</v>
      </c>
      <c r="H7" s="2" t="str">
        <f>'15 SEP RØD'!E25</f>
        <v>-</v>
      </c>
      <c r="I7" s="2">
        <f>'15 SEP RØD'!F25</f>
        <v>4</v>
      </c>
      <c r="J7" s="7" t="str">
        <f>'15 SEP RØD'!G25</f>
        <v>H  I   3</v>
      </c>
      <c r="K7" s="2">
        <f>'15 SEP RØD'!H25</f>
        <v>1793</v>
      </c>
      <c r="L7" s="2" t="str">
        <f>'15 SEP RØD'!I25</f>
        <v>-</v>
      </c>
      <c r="M7" s="2">
        <f>'15 SEP RØD'!J25</f>
        <v>6</v>
      </c>
      <c r="N7" s="2">
        <v>3</v>
      </c>
    </row>
    <row r="8" spans="1:14" ht="15.75" customHeight="1">
      <c r="A8" s="32">
        <v>43372</v>
      </c>
      <c r="B8" s="2" t="s">
        <v>481</v>
      </c>
      <c r="C8" s="22" t="s">
        <v>888</v>
      </c>
      <c r="D8" s="2">
        <f>'29 SEP RØD'!A10</f>
        <v>59</v>
      </c>
      <c r="E8" s="2" t="str">
        <f>'29 SEP RØD'!B10</f>
        <v>Serie D. 1.</v>
      </c>
      <c r="F8" s="7" t="str">
        <f>'29 SEP RØD'!C10</f>
        <v>K M D</v>
      </c>
      <c r="G8" s="2">
        <f>'29 SEP RØD'!D10</f>
        <v>2026</v>
      </c>
      <c r="H8" s="2" t="str">
        <f>'29 SEP RØD'!E10</f>
        <v>-</v>
      </c>
      <c r="I8" s="2">
        <f>'29 SEP RØD'!F10</f>
        <v>10</v>
      </c>
      <c r="J8" s="7" t="str">
        <f>'29 SEP RØD'!G10</f>
        <v>H  I   3</v>
      </c>
      <c r="K8" s="2">
        <f>'29 SEP RØD'!H10</f>
        <v>1725</v>
      </c>
      <c r="L8" s="2" t="str">
        <f>'29 SEP RØD'!I10</f>
        <v>-</v>
      </c>
      <c r="M8" s="2">
        <f>'29 SEP RØD'!J10</f>
        <v>0</v>
      </c>
      <c r="N8" s="2">
        <v>4</v>
      </c>
    </row>
    <row r="9" spans="1:14" ht="15.75" customHeight="1">
      <c r="A9" s="32">
        <v>43372</v>
      </c>
      <c r="B9" s="2" t="s">
        <v>481</v>
      </c>
      <c r="C9" s="22" t="s">
        <v>888</v>
      </c>
      <c r="D9" s="2">
        <f>'29 SEP RØD'!A11</f>
        <v>60</v>
      </c>
      <c r="E9" s="2" t="str">
        <f>'29 SEP RØD'!B11</f>
        <v>Serie D. 1.</v>
      </c>
      <c r="F9" s="7" t="str">
        <f>'29 SEP RØD'!C11</f>
        <v>Coop Idræt   3</v>
      </c>
      <c r="G9" s="2">
        <f>'29 SEP RØD'!D11</f>
        <v>1832</v>
      </c>
      <c r="H9" s="2" t="str">
        <f>'29 SEP RØD'!E11</f>
        <v>-</v>
      </c>
      <c r="I9" s="2">
        <f>'29 SEP RØD'!F11</f>
        <v>8</v>
      </c>
      <c r="J9" s="7" t="str">
        <f>'29 SEP RØD'!G11</f>
        <v>Brüel &amp; Kjær</v>
      </c>
      <c r="K9" s="2">
        <f>'29 SEP RØD'!H11</f>
        <v>1781</v>
      </c>
      <c r="L9" s="2" t="str">
        <f>'29 SEP RØD'!I11</f>
        <v>-</v>
      </c>
      <c r="M9" s="2">
        <f>'29 SEP RØD'!J11</f>
        <v>2</v>
      </c>
      <c r="N9" s="2">
        <v>5</v>
      </c>
    </row>
    <row r="10" spans="1:14" ht="15.75" customHeight="1">
      <c r="A10" s="32">
        <v>43372</v>
      </c>
      <c r="B10" s="2" t="s">
        <v>481</v>
      </c>
      <c r="C10" s="22" t="s">
        <v>888</v>
      </c>
      <c r="D10" s="2">
        <f>'29 SEP RØD'!A12</f>
        <v>61</v>
      </c>
      <c r="E10" s="2" t="str">
        <f>'29 SEP RØD'!B12</f>
        <v>Serie D. 1.</v>
      </c>
      <c r="F10" s="7" t="str">
        <f>'29 SEP RØD'!C12</f>
        <v>Fog Sport</v>
      </c>
      <c r="G10" s="2">
        <f>'29 SEP RØD'!D12</f>
        <v>1756</v>
      </c>
      <c r="H10" s="2" t="str">
        <f>'29 SEP RØD'!E12</f>
        <v>-</v>
      </c>
      <c r="I10" s="2">
        <f>'29 SEP RØD'!F12</f>
        <v>0</v>
      </c>
      <c r="J10" s="7" t="str">
        <f>'29 SEP RØD'!G12</f>
        <v>A L I   3</v>
      </c>
      <c r="K10" s="2">
        <f>'29 SEP RØD'!H12</f>
        <v>2285</v>
      </c>
      <c r="L10" s="2" t="str">
        <f>'29 SEP RØD'!I12</f>
        <v>-</v>
      </c>
      <c r="M10" s="2">
        <f>'29 SEP RØD'!J12</f>
        <v>10</v>
      </c>
      <c r="N10" s="2">
        <v>6</v>
      </c>
    </row>
    <row r="11" spans="1:14" ht="15.75" customHeight="1">
      <c r="A11" s="32">
        <v>43393</v>
      </c>
      <c r="B11" s="2" t="s">
        <v>481</v>
      </c>
      <c r="C11" s="22" t="s">
        <v>887</v>
      </c>
      <c r="D11" s="2">
        <f>'20 OKT RØD'!A20</f>
        <v>102</v>
      </c>
      <c r="E11" s="2" t="str">
        <f>'20 OKT RØD'!B20</f>
        <v>Serie D. 1.</v>
      </c>
      <c r="F11" s="7" t="str">
        <f>'20 OKT RØD'!C20</f>
        <v>Brüel &amp; Kjær</v>
      </c>
      <c r="G11" s="2">
        <f>'20 OKT RØD'!D20</f>
        <v>1673</v>
      </c>
      <c r="H11" s="2" t="str">
        <f>'20 OKT RØD'!E20</f>
        <v>-</v>
      </c>
      <c r="I11" s="2">
        <f>'20 OKT RØD'!F20</f>
        <v>2</v>
      </c>
      <c r="J11" s="7" t="str">
        <f>'20 OKT RØD'!G20</f>
        <v>K M D</v>
      </c>
      <c r="K11" s="2">
        <f>'20 OKT RØD'!H20</f>
        <v>1851</v>
      </c>
      <c r="L11" s="2" t="str">
        <f>'20 OKT RØD'!I20</f>
        <v>-</v>
      </c>
      <c r="M11" s="2">
        <f>'20 OKT RØD'!J20</f>
        <v>8</v>
      </c>
      <c r="N11" s="2">
        <v>7</v>
      </c>
    </row>
    <row r="12" spans="1:14" ht="15.75" customHeight="1">
      <c r="A12" s="32">
        <v>43393</v>
      </c>
      <c r="B12" s="2" t="s">
        <v>481</v>
      </c>
      <c r="C12" s="22" t="s">
        <v>887</v>
      </c>
      <c r="D12" s="2">
        <f>'20 OKT RØD'!A21</f>
        <v>103</v>
      </c>
      <c r="E12" s="2" t="str">
        <f>'20 OKT RØD'!B21</f>
        <v>Serie D. 1.</v>
      </c>
      <c r="F12" s="7" t="str">
        <f>'20 OKT RØD'!C21</f>
        <v>A L I   3</v>
      </c>
      <c r="G12" s="2">
        <f>'20 OKT RØD'!D21</f>
        <v>1815</v>
      </c>
      <c r="H12" s="2" t="str">
        <f>'20 OKT RØD'!E21</f>
        <v>-</v>
      </c>
      <c r="I12" s="2">
        <f>'20 OKT RØD'!F21</f>
        <v>8</v>
      </c>
      <c r="J12" s="7" t="str">
        <f>'20 OKT RØD'!G21</f>
        <v>Coop Idræt   3</v>
      </c>
      <c r="K12" s="2">
        <f>'20 OKT RØD'!H21</f>
        <v>1752</v>
      </c>
      <c r="L12" s="2" t="str">
        <f>'20 OKT RØD'!I21</f>
        <v>-</v>
      </c>
      <c r="M12" s="2">
        <f>'20 OKT RØD'!J21</f>
        <v>2</v>
      </c>
      <c r="N12" s="2">
        <v>8</v>
      </c>
    </row>
    <row r="13" spans="1:14" ht="15.75" customHeight="1">
      <c r="A13" s="32">
        <v>43400</v>
      </c>
      <c r="B13" s="2" t="s">
        <v>481</v>
      </c>
      <c r="C13" s="22" t="s">
        <v>887</v>
      </c>
      <c r="D13" s="2">
        <f>'27 OKT RØD'!A20</f>
        <v>114</v>
      </c>
      <c r="E13" s="2" t="str">
        <f>'27 OKT RØD'!B20</f>
        <v>Serie D. 1.</v>
      </c>
      <c r="F13" s="7" t="str">
        <f>'27 OKT RØD'!C20</f>
        <v>H  I   3</v>
      </c>
      <c r="G13" s="2">
        <f>'27 OKT RØD'!D20</f>
        <v>1760</v>
      </c>
      <c r="H13" s="2" t="str">
        <f>'27 OKT RØD'!E20</f>
        <v>-</v>
      </c>
      <c r="I13" s="2">
        <f>'27 OKT RØD'!F20</f>
        <v>6</v>
      </c>
      <c r="J13" s="7" t="str">
        <f>'27 OKT RØD'!G20</f>
        <v>Fog Sport</v>
      </c>
      <c r="K13" s="2">
        <f>'27 OKT RØD'!H20</f>
        <v>1752</v>
      </c>
      <c r="L13" s="2" t="str">
        <f>'27 OKT RØD'!I20</f>
        <v>-</v>
      </c>
      <c r="M13" s="2">
        <f>'27 OKT RØD'!J20</f>
        <v>4</v>
      </c>
      <c r="N13" s="2">
        <v>9</v>
      </c>
    </row>
    <row r="14" spans="1:14" ht="15.75" customHeight="1">
      <c r="A14" s="32">
        <v>43407</v>
      </c>
      <c r="B14" s="2" t="s">
        <v>481</v>
      </c>
      <c r="C14" s="22" t="s">
        <v>888</v>
      </c>
      <c r="D14" s="2">
        <f>'03 NOV RØD'!A8</f>
        <v>121</v>
      </c>
      <c r="E14" s="2" t="str">
        <f>'03 NOV RØD'!B8</f>
        <v>Serie D. 1.</v>
      </c>
      <c r="F14" s="7" t="str">
        <f>'03 NOV RØD'!C8</f>
        <v>H  I   3</v>
      </c>
      <c r="G14" s="2">
        <f>'03 NOV RØD'!D8</f>
        <v>0</v>
      </c>
      <c r="H14" s="2" t="str">
        <f>'03 NOV RØD'!E8</f>
        <v>-</v>
      </c>
      <c r="I14" s="2">
        <f>'03 NOV RØD'!F8</f>
        <v>0</v>
      </c>
      <c r="J14" s="7" t="str">
        <f>'03 NOV RØD'!G8</f>
        <v>Coop Idræt   3</v>
      </c>
      <c r="K14" s="2">
        <f>'03 NOV RØD'!H8</f>
        <v>0</v>
      </c>
      <c r="L14" s="2" t="str">
        <f>'03 NOV RØD'!I8</f>
        <v>-</v>
      </c>
      <c r="M14" s="2">
        <f>'03 NOV RØD'!J8</f>
        <v>0</v>
      </c>
      <c r="N14" s="2">
        <v>10</v>
      </c>
    </row>
    <row r="15" spans="1:14" ht="15.75" customHeight="1">
      <c r="A15" s="32">
        <v>43407</v>
      </c>
      <c r="B15" s="2" t="s">
        <v>481</v>
      </c>
      <c r="C15" s="22" t="s">
        <v>888</v>
      </c>
      <c r="D15" s="2">
        <f>'03 NOV RØD'!A9</f>
        <v>122</v>
      </c>
      <c r="E15" s="2" t="str">
        <f>'03 NOV RØD'!B9</f>
        <v>Serie D. 1.</v>
      </c>
      <c r="F15" s="7" t="str">
        <f>'03 NOV RØD'!C9</f>
        <v>Brüel &amp; Kjær</v>
      </c>
      <c r="G15" s="2">
        <f>'03 NOV RØD'!D9</f>
        <v>0</v>
      </c>
      <c r="H15" s="2" t="str">
        <f>'03 NOV RØD'!E9</f>
        <v>-</v>
      </c>
      <c r="I15" s="2">
        <f>'03 NOV RØD'!F9</f>
        <v>0</v>
      </c>
      <c r="J15" s="7" t="str">
        <f>'03 NOV RØD'!G9</f>
        <v>A L I   3</v>
      </c>
      <c r="K15" s="2">
        <f>'03 NOV RØD'!H9</f>
        <v>0</v>
      </c>
      <c r="L15" s="2" t="str">
        <f>'03 NOV RØD'!I9</f>
        <v>-</v>
      </c>
      <c r="M15" s="2">
        <f>'03 NOV RØD'!J9</f>
        <v>0</v>
      </c>
      <c r="N15" s="2">
        <v>11</v>
      </c>
    </row>
    <row r="16" spans="1:14" ht="15.75" customHeight="1">
      <c r="A16" s="32">
        <v>43428</v>
      </c>
      <c r="B16" s="2" t="s">
        <v>481</v>
      </c>
      <c r="C16" s="22" t="s">
        <v>887</v>
      </c>
      <c r="D16" s="2">
        <f>'24 NOV RØD-P'!A28</f>
        <v>155</v>
      </c>
      <c r="E16" s="2" t="str">
        <f>'24 NOV RØD-P'!B28</f>
        <v>Serie D. 1.</v>
      </c>
      <c r="F16" s="7" t="str">
        <f>'24 NOV RØD-P'!C28</f>
        <v>K M D</v>
      </c>
      <c r="G16" s="2">
        <f>'24 NOV RØD-P'!D28</f>
        <v>0</v>
      </c>
      <c r="H16" s="2" t="str">
        <f>'24 NOV RØD-P'!E28</f>
        <v>-</v>
      </c>
      <c r="I16" s="2">
        <f>'24 NOV RØD-P'!F28</f>
        <v>0</v>
      </c>
      <c r="J16" s="7" t="str">
        <f>'24 NOV RØD-P'!G28</f>
        <v>Fog Sport</v>
      </c>
      <c r="K16" s="2">
        <f>'24 NOV RØD-P'!H28</f>
        <v>0</v>
      </c>
      <c r="L16" s="2" t="str">
        <f>'24 NOV RØD-P'!I28</f>
        <v>-</v>
      </c>
      <c r="M16" s="2">
        <f>'24 NOV RØD-P'!J28</f>
        <v>0</v>
      </c>
      <c r="N16" s="2">
        <v>12</v>
      </c>
    </row>
    <row r="17" spans="1:14" ht="15.75" customHeight="1">
      <c r="A17" s="32">
        <v>43105</v>
      </c>
      <c r="B17" s="2" t="s">
        <v>481</v>
      </c>
      <c r="C17" s="22" t="s">
        <v>888</v>
      </c>
      <c r="D17" s="2">
        <f>'05 JAN RØD'!A13</f>
        <v>186</v>
      </c>
      <c r="E17" s="2" t="str">
        <f>'05 JAN RØD'!B13</f>
        <v>Serie D. 1.</v>
      </c>
      <c r="F17" s="7" t="str">
        <f>'05 JAN RØD'!C13</f>
        <v>Coop Idræt   3</v>
      </c>
      <c r="G17" s="2">
        <f>'05 JAN RØD'!D13</f>
        <v>0</v>
      </c>
      <c r="H17" s="2" t="str">
        <f>'05 JAN RØD'!E13</f>
        <v>-</v>
      </c>
      <c r="I17" s="2">
        <f>'05 JAN RØD'!F13</f>
        <v>0</v>
      </c>
      <c r="J17" s="7" t="str">
        <f>'05 JAN RØD'!G13</f>
        <v>K M D</v>
      </c>
      <c r="K17" s="2">
        <f>'05 JAN RØD'!H13</f>
        <v>0</v>
      </c>
      <c r="L17" s="2" t="str">
        <f>'05 JAN RØD'!I13</f>
        <v>-</v>
      </c>
      <c r="M17" s="2">
        <f>'05 JAN RØD'!J13</f>
        <v>0</v>
      </c>
      <c r="N17" s="2">
        <v>13</v>
      </c>
    </row>
    <row r="18" spans="1:14" ht="15.75" customHeight="1">
      <c r="A18" s="32">
        <v>43105</v>
      </c>
      <c r="B18" s="2" t="s">
        <v>481</v>
      </c>
      <c r="C18" s="22" t="s">
        <v>888</v>
      </c>
      <c r="D18" s="2">
        <f>'05 JAN RØD'!A14</f>
        <v>187</v>
      </c>
      <c r="E18" s="2" t="str">
        <f>'05 JAN RØD'!B14</f>
        <v>Serie D. 1.</v>
      </c>
      <c r="F18" s="7" t="str">
        <f>'05 JAN RØD'!C14</f>
        <v>Fog Sport</v>
      </c>
      <c r="G18" s="2">
        <f>'05 JAN RØD'!D14</f>
        <v>0</v>
      </c>
      <c r="H18" s="2" t="str">
        <f>'05 JAN RØD'!E14</f>
        <v>-</v>
      </c>
      <c r="I18" s="2">
        <f>'05 JAN RØD'!F14</f>
        <v>0</v>
      </c>
      <c r="J18" s="7" t="str">
        <f>'05 JAN RØD'!G14</f>
        <v>Brüel &amp; Kjær</v>
      </c>
      <c r="K18" s="2">
        <f>'05 JAN RØD'!H14</f>
        <v>0</v>
      </c>
      <c r="L18" s="2" t="str">
        <f>'05 JAN RØD'!I14</f>
        <v>-</v>
      </c>
      <c r="M18" s="2">
        <f>'05 JAN RØD'!J14</f>
        <v>0</v>
      </c>
      <c r="N18" s="2">
        <v>14</v>
      </c>
    </row>
    <row r="19" spans="1:14" ht="15.75" customHeight="1">
      <c r="A19" s="32">
        <v>43105</v>
      </c>
      <c r="B19" s="2" t="s">
        <v>481</v>
      </c>
      <c r="C19" s="22" t="s">
        <v>888</v>
      </c>
      <c r="D19" s="2">
        <f>'05 JAN RØD'!A15</f>
        <v>188</v>
      </c>
      <c r="E19" s="2" t="str">
        <f>'05 JAN RØD'!B15</f>
        <v>Serie D. 1.</v>
      </c>
      <c r="F19" s="7" t="str">
        <f>'05 JAN RØD'!C15</f>
        <v>A L I   3</v>
      </c>
      <c r="G19" s="2">
        <f>'05 JAN RØD'!D15</f>
        <v>0</v>
      </c>
      <c r="H19" s="2" t="str">
        <f>'05 JAN RØD'!E15</f>
        <v>-</v>
      </c>
      <c r="I19" s="2">
        <f>'05 JAN RØD'!F15</f>
        <v>0</v>
      </c>
      <c r="J19" s="7" t="str">
        <f>'05 JAN RØD'!G15</f>
        <v>H  I   3</v>
      </c>
      <c r="K19" s="2">
        <f>'05 JAN RØD'!H15</f>
        <v>0</v>
      </c>
      <c r="L19" s="2" t="str">
        <f>'05 JAN RØD'!I15</f>
        <v>-</v>
      </c>
      <c r="M19" s="2">
        <f>'05 JAN RØD'!J15</f>
        <v>0</v>
      </c>
      <c r="N19" s="2">
        <v>15</v>
      </c>
    </row>
    <row r="20" spans="1:14" ht="15.75" customHeight="1">
      <c r="A20" s="32">
        <v>43119</v>
      </c>
      <c r="B20" s="2" t="s">
        <v>481</v>
      </c>
      <c r="C20" s="22" t="s">
        <v>888</v>
      </c>
      <c r="D20" s="2">
        <f>'19 JAN RØD-P'!A11</f>
        <v>221</v>
      </c>
      <c r="E20" s="2" t="str">
        <f>'19 JAN RØD-P'!B11</f>
        <v>Serie D. 1.</v>
      </c>
      <c r="F20" s="7" t="str">
        <f>'19 JAN RØD-P'!C11</f>
        <v>Fog Sport</v>
      </c>
      <c r="G20" s="2">
        <f>'19 JAN RØD-P'!D11</f>
        <v>0</v>
      </c>
      <c r="H20" s="2" t="str">
        <f>'19 JAN RØD-P'!E11</f>
        <v>-</v>
      </c>
      <c r="I20" s="2">
        <f>'19 JAN RØD-P'!F11</f>
        <v>0</v>
      </c>
      <c r="J20" s="7" t="str">
        <f>'19 JAN RØD-P'!G11</f>
        <v>Coop Idræt   3</v>
      </c>
      <c r="K20" s="2">
        <f>'19 JAN RØD-P'!H11</f>
        <v>0</v>
      </c>
      <c r="L20" s="2" t="str">
        <f>'19 JAN RØD-P'!I11</f>
        <v>-</v>
      </c>
      <c r="M20" s="2">
        <f>'19 JAN RØD-P'!J11</f>
        <v>0</v>
      </c>
      <c r="N20" s="2">
        <v>16</v>
      </c>
    </row>
    <row r="21" spans="1:14" ht="15.75" customHeight="1">
      <c r="A21" s="32">
        <v>43119</v>
      </c>
      <c r="B21" s="2" t="s">
        <v>481</v>
      </c>
      <c r="C21" s="22" t="s">
        <v>888</v>
      </c>
      <c r="D21" s="2">
        <f>'19 JAN RØD-P'!A12</f>
        <v>222</v>
      </c>
      <c r="E21" s="2" t="str">
        <f>'19 JAN RØD-P'!B12</f>
        <v>Serie D. 1.</v>
      </c>
      <c r="F21" s="7" t="str">
        <f>'19 JAN RØD-P'!C12</f>
        <v>A L I   3</v>
      </c>
      <c r="G21" s="2">
        <f>'19 JAN RØD-P'!D12</f>
        <v>0</v>
      </c>
      <c r="H21" s="2" t="str">
        <f>'19 JAN RØD-P'!E12</f>
        <v>-</v>
      </c>
      <c r="I21" s="2">
        <f>'19 JAN RØD-P'!F12</f>
        <v>0</v>
      </c>
      <c r="J21" s="7" t="str">
        <f>'19 JAN RØD-P'!G12</f>
        <v>K M D</v>
      </c>
      <c r="K21" s="2">
        <f>'19 JAN RØD-P'!H12</f>
        <v>0</v>
      </c>
      <c r="L21" s="2" t="str">
        <f>'19 JAN RØD-P'!I12</f>
        <v>-</v>
      </c>
      <c r="M21" s="2">
        <f>'19 JAN RØD-P'!J12</f>
        <v>0</v>
      </c>
      <c r="N21" s="2">
        <v>17</v>
      </c>
    </row>
    <row r="22" spans="1:14" ht="15.75" customHeight="1">
      <c r="A22" s="32">
        <v>43119</v>
      </c>
      <c r="B22" s="2" t="s">
        <v>481</v>
      </c>
      <c r="C22" s="22" t="s">
        <v>888</v>
      </c>
      <c r="D22" s="2">
        <f>'19 JAN RØD-P'!A13</f>
        <v>223</v>
      </c>
      <c r="E22" s="2" t="str">
        <f>'19 JAN RØD-P'!B13</f>
        <v>Serie D. 1.</v>
      </c>
      <c r="F22" s="7" t="str">
        <f>'19 JAN RØD-P'!C13</f>
        <v>H  I   3</v>
      </c>
      <c r="G22" s="2">
        <f>'19 JAN RØD-P'!D13</f>
        <v>0</v>
      </c>
      <c r="H22" s="2" t="str">
        <f>'19 JAN RØD-P'!E13</f>
        <v>-</v>
      </c>
      <c r="I22" s="2">
        <f>'19 JAN RØD-P'!F13</f>
        <v>0</v>
      </c>
      <c r="J22" s="7" t="str">
        <f>'19 JAN RØD-P'!G13</f>
        <v>Brüel &amp; Kjær</v>
      </c>
      <c r="K22" s="2">
        <f>'19 JAN RØD-P'!H13</f>
        <v>0</v>
      </c>
      <c r="L22" s="2" t="str">
        <f>'19 JAN RØD-P'!I13</f>
        <v>-</v>
      </c>
      <c r="M22" s="2">
        <f>'19 JAN RØD-P'!J13</f>
        <v>0</v>
      </c>
      <c r="N22" s="2">
        <v>18</v>
      </c>
    </row>
    <row r="23" spans="1:14" ht="15.75" customHeight="1">
      <c r="A23" s="32">
        <v>43133</v>
      </c>
      <c r="B23" s="2" t="s">
        <v>481</v>
      </c>
      <c r="C23" s="22" t="s">
        <v>887</v>
      </c>
      <c r="D23" s="2">
        <f>'02 FEB RØD'!A24</f>
        <v>239</v>
      </c>
      <c r="E23" s="2" t="str">
        <f>'02 FEB RØD'!B24</f>
        <v>Serie D. 1.</v>
      </c>
      <c r="F23" s="7" t="str">
        <f>'02 FEB RØD'!C24</f>
        <v>H  I   3</v>
      </c>
      <c r="G23" s="2">
        <f>'02 FEB RØD'!D24</f>
        <v>0</v>
      </c>
      <c r="H23" s="2" t="str">
        <f>'02 FEB RØD'!E24</f>
        <v>-</v>
      </c>
      <c r="I23" s="2">
        <f>'02 FEB RØD'!F24</f>
        <v>0</v>
      </c>
      <c r="J23" s="7" t="str">
        <f>'02 FEB RØD'!G24</f>
        <v>K M D</v>
      </c>
      <c r="K23" s="2">
        <f>'02 FEB RØD'!H24</f>
        <v>0</v>
      </c>
      <c r="L23" s="2" t="str">
        <f>'02 FEB RØD'!I24</f>
        <v>-</v>
      </c>
      <c r="M23" s="2">
        <f>'02 FEB RØD'!J24</f>
        <v>0</v>
      </c>
      <c r="N23" s="2">
        <v>19</v>
      </c>
    </row>
    <row r="24" spans="1:14" ht="15.75" customHeight="1">
      <c r="A24" s="32">
        <v>43133</v>
      </c>
      <c r="B24" s="2" t="s">
        <v>481</v>
      </c>
      <c r="C24" s="22" t="s">
        <v>887</v>
      </c>
      <c r="D24" s="2">
        <f>'02 FEB RØD'!A25</f>
        <v>240</v>
      </c>
      <c r="E24" s="2" t="str">
        <f>'02 FEB RØD'!B25</f>
        <v>Serie D. 1.</v>
      </c>
      <c r="F24" s="7" t="str">
        <f>'02 FEB RØD'!C25</f>
        <v>Brüel &amp; Kjær</v>
      </c>
      <c r="G24" s="2">
        <f>'02 FEB RØD'!D25</f>
        <v>0</v>
      </c>
      <c r="H24" s="2" t="str">
        <f>'02 FEB RØD'!E25</f>
        <v>-</v>
      </c>
      <c r="I24" s="2">
        <f>'02 FEB RØD'!F25</f>
        <v>0</v>
      </c>
      <c r="J24" s="7" t="str">
        <f>'02 FEB RØD'!G25</f>
        <v>Coop Idræt   3</v>
      </c>
      <c r="K24" s="2">
        <f>'02 FEB RØD'!H25</f>
        <v>0</v>
      </c>
      <c r="L24" s="2" t="str">
        <f>'02 FEB RØD'!I25</f>
        <v>-</v>
      </c>
      <c r="M24" s="2">
        <f>'02 FEB RØD'!J25</f>
        <v>0</v>
      </c>
      <c r="N24" s="2">
        <v>20</v>
      </c>
    </row>
    <row r="25" spans="1:14" ht="15.75" customHeight="1">
      <c r="A25" s="32">
        <v>43133</v>
      </c>
      <c r="B25" s="2" t="s">
        <v>481</v>
      </c>
      <c r="C25" s="22" t="s">
        <v>887</v>
      </c>
      <c r="D25" s="2">
        <f>'02 FEB RØD'!A26</f>
        <v>241</v>
      </c>
      <c r="E25" s="2" t="str">
        <f>'02 FEB RØD'!B26</f>
        <v>Serie D. 1.</v>
      </c>
      <c r="F25" s="7" t="str">
        <f>'02 FEB RØD'!C26</f>
        <v>A L I   3</v>
      </c>
      <c r="G25" s="2">
        <f>'02 FEB RØD'!D26</f>
        <v>0</v>
      </c>
      <c r="H25" s="2" t="str">
        <f>'02 FEB RØD'!E26</f>
        <v>-</v>
      </c>
      <c r="I25" s="2">
        <f>'02 FEB RØD'!F26</f>
        <v>0</v>
      </c>
      <c r="J25" s="7" t="str">
        <f>'02 FEB RØD'!G26</f>
        <v>Fog Sport</v>
      </c>
      <c r="K25" s="2">
        <f>'02 FEB RØD'!H26</f>
        <v>0</v>
      </c>
      <c r="L25" s="2" t="str">
        <f>'02 FEB RØD'!I26</f>
        <v>-</v>
      </c>
      <c r="M25" s="2">
        <f>'02 FEB RØD'!J26</f>
        <v>0</v>
      </c>
      <c r="N25" s="2">
        <v>21</v>
      </c>
    </row>
    <row r="26" spans="1:14" ht="15.75" customHeight="1">
      <c r="A26" s="32">
        <v>43154</v>
      </c>
      <c r="B26" s="2" t="s">
        <v>481</v>
      </c>
      <c r="C26" s="22" t="s">
        <v>888</v>
      </c>
      <c r="D26" s="2">
        <f>'23 FEB RØD'!A13</f>
        <v>267</v>
      </c>
      <c r="E26" s="2" t="str">
        <f>'23 FEB RØD'!B13</f>
        <v>Serie D. 1.</v>
      </c>
      <c r="F26" s="7" t="str">
        <f>'23 FEB RØD'!C13</f>
        <v>Fog Sport</v>
      </c>
      <c r="G26" s="2">
        <f>'23 FEB RØD'!D13</f>
        <v>0</v>
      </c>
      <c r="H26" s="2" t="str">
        <f>'23 FEB RØD'!E13</f>
        <v>-</v>
      </c>
      <c r="I26" s="2">
        <f>'23 FEB RØD'!F13</f>
        <v>0</v>
      </c>
      <c r="J26" s="7" t="str">
        <f>'23 FEB RØD'!G13</f>
        <v>H  I   3</v>
      </c>
      <c r="K26" s="2">
        <f>'23 FEB RØD'!H13</f>
        <v>0</v>
      </c>
      <c r="L26" s="2" t="str">
        <f>'23 FEB RØD'!I13</f>
        <v>-</v>
      </c>
      <c r="M26" s="2">
        <f>'23 FEB RØD'!J13</f>
        <v>0</v>
      </c>
      <c r="N26" s="2">
        <v>22</v>
      </c>
    </row>
    <row r="27" spans="1:14" ht="15.75" customHeight="1">
      <c r="A27" s="32">
        <v>43154</v>
      </c>
      <c r="B27" s="2" t="s">
        <v>481</v>
      </c>
      <c r="C27" s="22" t="s">
        <v>888</v>
      </c>
      <c r="D27" s="2">
        <f>'23 FEB RØD'!A14</f>
        <v>268</v>
      </c>
      <c r="E27" s="2" t="str">
        <f>'23 FEB RØD'!B14</f>
        <v>Serie D. 1.</v>
      </c>
      <c r="F27" s="7" t="str">
        <f>'23 FEB RØD'!C14</f>
        <v>K M D</v>
      </c>
      <c r="G27" s="2">
        <f>'23 FEB RØD'!D14</f>
        <v>0</v>
      </c>
      <c r="H27" s="2" t="str">
        <f>'23 FEB RØD'!E14</f>
        <v>-</v>
      </c>
      <c r="I27" s="2">
        <f>'23 FEB RØD'!F14</f>
        <v>0</v>
      </c>
      <c r="J27" s="7" t="str">
        <f>'23 FEB RØD'!G14</f>
        <v>Brüel &amp; Kjær</v>
      </c>
      <c r="K27" s="2">
        <f>'23 FEB RØD'!H14</f>
        <v>0</v>
      </c>
      <c r="L27" s="2" t="str">
        <f>'23 FEB RØD'!I14</f>
        <v>-</v>
      </c>
      <c r="M27" s="2">
        <f>'23 FEB RØD'!J14</f>
        <v>0</v>
      </c>
      <c r="N27" s="2">
        <v>23</v>
      </c>
    </row>
    <row r="28" spans="1:14" ht="15.75" customHeight="1">
      <c r="A28" s="32">
        <v>43154</v>
      </c>
      <c r="B28" s="2" t="s">
        <v>481</v>
      </c>
      <c r="C28" s="22" t="s">
        <v>888</v>
      </c>
      <c r="D28" s="2">
        <f>'23 FEB RØD'!A15</f>
        <v>269</v>
      </c>
      <c r="E28" s="2" t="str">
        <f>'23 FEB RØD'!B15</f>
        <v>Serie D. 1.</v>
      </c>
      <c r="F28" s="7" t="str">
        <f>'23 FEB RØD'!C15</f>
        <v>Coop Idræt   3</v>
      </c>
      <c r="G28" s="2">
        <f>'23 FEB RØD'!D15</f>
        <v>0</v>
      </c>
      <c r="H28" s="2" t="str">
        <f>'23 FEB RØD'!E15</f>
        <v>-</v>
      </c>
      <c r="I28" s="2">
        <f>'23 FEB RØD'!F15</f>
        <v>0</v>
      </c>
      <c r="J28" s="7" t="str">
        <f>'23 FEB RØD'!G15</f>
        <v>A L I   3</v>
      </c>
      <c r="K28" s="2">
        <f>'23 FEB RØD'!H15</f>
        <v>0</v>
      </c>
      <c r="L28" s="2" t="str">
        <f>'23 FEB RØD'!I15</f>
        <v>-</v>
      </c>
      <c r="M28" s="2">
        <f>'23 FEB RØD'!J15</f>
        <v>0</v>
      </c>
      <c r="N28" s="2">
        <v>24</v>
      </c>
    </row>
    <row r="29" spans="1:14" ht="15.75" customHeight="1">
      <c r="A29" s="32">
        <v>43168</v>
      </c>
      <c r="B29" s="2" t="s">
        <v>481</v>
      </c>
      <c r="C29" s="22" t="s">
        <v>920</v>
      </c>
      <c r="D29" s="2">
        <f>'09 MAR RØD'!A32</f>
        <v>296</v>
      </c>
      <c r="E29" s="2" t="str">
        <f>'09 MAR RØD'!B32</f>
        <v>Serie D. 1.</v>
      </c>
      <c r="F29" s="7" t="str">
        <f>'09 MAR RØD'!C32</f>
        <v>Fog Sport</v>
      </c>
      <c r="G29" s="2">
        <f>'09 MAR RØD'!D32</f>
        <v>0</v>
      </c>
      <c r="H29" s="2" t="str">
        <f>'09 MAR RØD'!E32</f>
        <v>-</v>
      </c>
      <c r="I29" s="2">
        <f>'09 MAR RØD'!F32</f>
        <v>0</v>
      </c>
      <c r="J29" s="7" t="str">
        <f>'09 MAR RØD'!G32</f>
        <v>K M D</v>
      </c>
      <c r="K29" s="2">
        <f>'09 MAR RØD'!H32</f>
        <v>0</v>
      </c>
      <c r="L29" s="2" t="str">
        <f>'09 MAR RØD'!I32</f>
        <v>-</v>
      </c>
      <c r="M29" s="2">
        <f>'09 MAR RØD'!J32</f>
        <v>0</v>
      </c>
      <c r="N29" s="2">
        <v>25</v>
      </c>
    </row>
    <row r="30" spans="1:14" ht="15.75" customHeight="1">
      <c r="A30" s="32">
        <v>43168</v>
      </c>
      <c r="B30" s="2" t="s">
        <v>481</v>
      </c>
      <c r="C30" s="22" t="s">
        <v>920</v>
      </c>
      <c r="D30" s="2">
        <f>'09 MAR RØD'!A33</f>
        <v>297</v>
      </c>
      <c r="E30" s="2" t="str">
        <f>'09 MAR RØD'!B33</f>
        <v>Serie D. 1.</v>
      </c>
      <c r="F30" s="7" t="str">
        <f>'09 MAR RØD'!C33</f>
        <v>A L I   3</v>
      </c>
      <c r="G30" s="2">
        <f>'09 MAR RØD'!D33</f>
        <v>0</v>
      </c>
      <c r="H30" s="2" t="str">
        <f>'09 MAR RØD'!E33</f>
        <v>-</v>
      </c>
      <c r="I30" s="2">
        <f>'09 MAR RØD'!F33</f>
        <v>0</v>
      </c>
      <c r="J30" s="7" t="str">
        <f>'09 MAR RØD'!G33</f>
        <v>Brüel &amp; Kjær</v>
      </c>
      <c r="K30" s="2">
        <f>'09 MAR RØD'!H33</f>
        <v>0</v>
      </c>
      <c r="L30" s="2" t="str">
        <f>'09 MAR RØD'!I33</f>
        <v>-</v>
      </c>
      <c r="M30" s="2">
        <f>'09 MAR RØD'!J33</f>
        <v>0</v>
      </c>
      <c r="N30" s="2">
        <v>26</v>
      </c>
    </row>
    <row r="31" spans="1:14" ht="15.75" customHeight="1">
      <c r="A31" s="32">
        <v>43175</v>
      </c>
      <c r="B31" s="2" t="s">
        <v>481</v>
      </c>
      <c r="C31" s="22" t="s">
        <v>886</v>
      </c>
      <c r="D31" s="2">
        <f>'16 MAR RØD-P'!A15</f>
        <v>301</v>
      </c>
      <c r="E31" s="2" t="str">
        <f>'16 MAR RØD-P'!B15</f>
        <v>Serie D. 1.</v>
      </c>
      <c r="F31" s="7" t="str">
        <f>'16 MAR RØD-P'!C15</f>
        <v>Coop Idræt   3</v>
      </c>
      <c r="G31" s="2">
        <f>'16 MAR RØD-P'!D15</f>
        <v>0</v>
      </c>
      <c r="H31" s="2" t="str">
        <f>'16 MAR RØD-P'!E15</f>
        <v>-</v>
      </c>
      <c r="I31" s="2">
        <f>'16 MAR RØD-P'!F15</f>
        <v>0</v>
      </c>
      <c r="J31" s="7" t="str">
        <f>'16 MAR RØD-P'!G15</f>
        <v>H  I   3</v>
      </c>
      <c r="K31" s="2">
        <f>'16 MAR RØD-P'!H15</f>
        <v>0</v>
      </c>
      <c r="L31" s="2" t="str">
        <f>'16 MAR RØD-P'!I15</f>
        <v>-</v>
      </c>
      <c r="M31" s="2">
        <f>'16 MAR RØD-P'!J15</f>
        <v>0</v>
      </c>
      <c r="N31" s="2">
        <v>27</v>
      </c>
    </row>
    <row r="32" spans="1:14" ht="15.75" customHeight="1">
      <c r="A32" s="32">
        <v>43196</v>
      </c>
      <c r="B32" s="2" t="s">
        <v>481</v>
      </c>
      <c r="C32" s="22" t="s">
        <v>887</v>
      </c>
      <c r="D32" s="2">
        <f>'06 APR RØD SL'!A23</f>
        <v>342</v>
      </c>
      <c r="E32" s="2" t="str">
        <f>'06 APR RØD SL'!B23</f>
        <v>Serie D. 1.</v>
      </c>
      <c r="F32" s="7" t="str">
        <f>'06 APR RØD SL'!C23</f>
        <v>K M D</v>
      </c>
      <c r="G32" s="2">
        <f>'06 APR RØD SL'!D23</f>
        <v>0</v>
      </c>
      <c r="H32" s="2" t="str">
        <f>'06 APR RØD SL'!E23</f>
        <v>-</v>
      </c>
      <c r="I32" s="2">
        <f>'06 APR RØD SL'!F23</f>
        <v>0</v>
      </c>
      <c r="J32" s="7" t="str">
        <f>'06 APR RØD SL'!G23</f>
        <v>Coop Idræt   3</v>
      </c>
      <c r="K32" s="2">
        <f>'06 APR RØD SL'!H23</f>
        <v>0</v>
      </c>
      <c r="L32" s="2" t="str">
        <f>'06 APR RØD SL'!I23</f>
        <v>-</v>
      </c>
      <c r="M32" s="2">
        <f>'06 APR RØD SL'!J23</f>
        <v>0</v>
      </c>
      <c r="N32" s="2">
        <v>28</v>
      </c>
    </row>
    <row r="33" spans="1:14" ht="15.75" customHeight="1">
      <c r="A33" s="32">
        <v>43196</v>
      </c>
      <c r="B33" s="2" t="s">
        <v>481</v>
      </c>
      <c r="C33" s="22" t="s">
        <v>887</v>
      </c>
      <c r="D33" s="2">
        <f>'06 APR RØD SL'!A24</f>
        <v>343</v>
      </c>
      <c r="E33" s="2" t="str">
        <f>'06 APR RØD SL'!B24</f>
        <v>Serie D. 1.</v>
      </c>
      <c r="F33" s="7" t="str">
        <f>'06 APR RØD SL'!C24</f>
        <v>Brüel &amp; Kjær</v>
      </c>
      <c r="G33" s="2">
        <f>'06 APR RØD SL'!D24</f>
        <v>0</v>
      </c>
      <c r="H33" s="2" t="str">
        <f>'06 APR RØD SL'!E24</f>
        <v>-</v>
      </c>
      <c r="I33" s="2">
        <f>'06 APR RØD SL'!F24</f>
        <v>0</v>
      </c>
      <c r="J33" s="7" t="str">
        <f>'06 APR RØD SL'!G24</f>
        <v>Fog Sport</v>
      </c>
      <c r="K33" s="2">
        <f>'06 APR RØD SL'!H24</f>
        <v>0</v>
      </c>
      <c r="L33" s="2" t="str">
        <f>'06 APR RØD SL'!I24</f>
        <v>-</v>
      </c>
      <c r="M33" s="2">
        <f>'06 APR RØD SL'!J24</f>
        <v>0</v>
      </c>
      <c r="N33" s="2">
        <v>29</v>
      </c>
    </row>
    <row r="34" spans="1:14" ht="15.75" customHeight="1">
      <c r="A34" s="32">
        <v>43196</v>
      </c>
      <c r="B34" s="2" t="s">
        <v>481</v>
      </c>
      <c r="C34" s="22" t="s">
        <v>887</v>
      </c>
      <c r="D34" s="2">
        <f>'06 APR RØD SL'!A25</f>
        <v>344</v>
      </c>
      <c r="E34" s="2" t="str">
        <f>'06 APR RØD SL'!B25</f>
        <v>Serie D. 1.</v>
      </c>
      <c r="F34" s="7" t="str">
        <f>'06 APR RØD SL'!C25</f>
        <v>H  I   3</v>
      </c>
      <c r="G34" s="2">
        <f>'06 APR RØD SL'!D25</f>
        <v>0</v>
      </c>
      <c r="H34" s="2" t="str">
        <f>'06 APR RØD SL'!E25</f>
        <v>-</v>
      </c>
      <c r="I34" s="2">
        <f>'06 APR RØD SL'!F25</f>
        <v>0</v>
      </c>
      <c r="J34" s="7" t="str">
        <f>'06 APR RØD SL'!G25</f>
        <v>A L I   3</v>
      </c>
      <c r="K34" s="2">
        <f>'06 APR RØD SL'!H25</f>
        <v>0</v>
      </c>
      <c r="L34" s="2" t="str">
        <f>'06 APR RØD SL'!I25</f>
        <v>-</v>
      </c>
      <c r="M34" s="2">
        <f>'06 APR RØD SL'!J25</f>
        <v>0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421875" style="0" customWidth="1"/>
    <col min="2" max="2" width="5.7109375" style="0" customWidth="1"/>
    <col min="11" max="11" width="18.421875" style="0" customWidth="1"/>
    <col min="12" max="12" width="4.00390625" style="0" hidden="1" customWidth="1"/>
    <col min="13" max="13" width="9.140625" style="0" hidden="1" customWidth="1"/>
  </cols>
  <sheetData>
    <row r="1" spans="1:11" ht="20.25">
      <c r="A1" s="72" t="s">
        <v>47</v>
      </c>
      <c r="B1" s="73"/>
      <c r="C1" s="72"/>
      <c r="D1" s="72"/>
      <c r="E1" s="72"/>
      <c r="F1" s="72"/>
      <c r="G1" s="72"/>
      <c r="H1" s="72"/>
      <c r="I1" s="72"/>
      <c r="J1" s="72"/>
      <c r="K1" s="72"/>
    </row>
    <row r="2" spans="1:13" ht="20.25">
      <c r="A2" s="72" t="s">
        <v>48</v>
      </c>
      <c r="B2" s="73"/>
      <c r="C2" s="72"/>
      <c r="D2" s="72"/>
      <c r="E2" s="72"/>
      <c r="F2" s="72"/>
      <c r="G2" s="72"/>
      <c r="H2" s="445" t="s">
        <v>632</v>
      </c>
      <c r="I2" s="445"/>
      <c r="J2" s="445"/>
      <c r="K2" s="445"/>
      <c r="L2" s="445"/>
      <c r="M2" s="445"/>
    </row>
    <row r="3" spans="1:14" ht="15.75" customHeight="1">
      <c r="A3" s="74"/>
      <c r="B3" s="75"/>
      <c r="C3" s="74"/>
      <c r="D3" s="74"/>
      <c r="E3" s="74"/>
      <c r="F3" s="74"/>
      <c r="G3" s="74"/>
      <c r="H3" s="74"/>
      <c r="I3" s="74"/>
      <c r="J3" s="74"/>
      <c r="K3" s="74"/>
      <c r="N3" s="44"/>
    </row>
    <row r="4" spans="1:11" ht="23.25">
      <c r="A4" s="74"/>
      <c r="B4" s="544" t="s">
        <v>357</v>
      </c>
      <c r="C4" s="544"/>
      <c r="D4" s="544"/>
      <c r="E4" s="544"/>
      <c r="F4" s="544"/>
      <c r="G4" s="544"/>
      <c r="H4" s="544"/>
      <c r="I4" s="544"/>
      <c r="J4" s="544"/>
      <c r="K4" s="544"/>
    </row>
    <row r="5" spans="1:11" s="141" customFormat="1" ht="15.7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</row>
    <row r="6" spans="1:11" s="140" customFormat="1" ht="15.75" customHeight="1">
      <c r="A6" s="74"/>
      <c r="B6" s="76" t="s">
        <v>308</v>
      </c>
      <c r="C6" s="320" t="s">
        <v>727</v>
      </c>
      <c r="D6" s="321"/>
      <c r="E6" s="321"/>
      <c r="F6" s="321"/>
      <c r="G6" s="321"/>
      <c r="H6" s="321"/>
      <c r="I6" s="321"/>
      <c r="J6" s="321"/>
      <c r="K6" s="320"/>
    </row>
    <row r="7" spans="1:11" s="140" customFormat="1" ht="15.75" customHeight="1">
      <c r="A7" s="74"/>
      <c r="B7" s="76"/>
      <c r="C7" s="320" t="s">
        <v>755</v>
      </c>
      <c r="D7" s="321"/>
      <c r="E7" s="321"/>
      <c r="F7" s="320"/>
      <c r="G7" s="321"/>
      <c r="H7" s="321"/>
      <c r="I7" s="321"/>
      <c r="J7" s="321"/>
      <c r="K7" s="320"/>
    </row>
    <row r="8" spans="1:11" s="140" customFormat="1" ht="15.75" customHeight="1">
      <c r="A8" s="74"/>
      <c r="B8" s="76"/>
      <c r="C8" s="322"/>
      <c r="D8" s="322"/>
      <c r="E8" s="322"/>
      <c r="F8" s="322"/>
      <c r="G8" s="322"/>
      <c r="H8" s="322"/>
      <c r="I8" s="322"/>
      <c r="J8" s="322"/>
      <c r="K8" s="322"/>
    </row>
    <row r="9" spans="1:11" s="140" customFormat="1" ht="15.75" customHeight="1">
      <c r="A9" s="74"/>
      <c r="B9" s="76" t="s">
        <v>309</v>
      </c>
      <c r="C9" s="322" t="s">
        <v>737</v>
      </c>
      <c r="D9" s="323"/>
      <c r="E9" s="323"/>
      <c r="F9" s="323"/>
      <c r="G9" s="323"/>
      <c r="H9" s="323"/>
      <c r="I9" s="323"/>
      <c r="J9" s="323"/>
      <c r="K9" s="323"/>
    </row>
    <row r="10" spans="1:11" s="140" customFormat="1" ht="15.75" customHeight="1">
      <c r="A10" s="74"/>
      <c r="B10" s="76"/>
      <c r="C10" s="322" t="s">
        <v>735</v>
      </c>
      <c r="D10" s="323"/>
      <c r="E10" s="323"/>
      <c r="F10" s="323"/>
      <c r="G10" s="323"/>
      <c r="H10" s="322" t="s">
        <v>736</v>
      </c>
      <c r="I10" s="323"/>
      <c r="J10" s="323"/>
      <c r="K10" s="323"/>
    </row>
    <row r="11" spans="1:11" s="140" customFormat="1" ht="15.75" customHeight="1">
      <c r="A11" s="74"/>
      <c r="B11" s="76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s="140" customFormat="1" ht="15.75" customHeight="1">
      <c r="A12" s="74"/>
      <c r="B12" s="76" t="s">
        <v>310</v>
      </c>
      <c r="C12" s="322" t="s">
        <v>417</v>
      </c>
      <c r="D12" s="322"/>
      <c r="E12" s="322"/>
      <c r="F12" s="322"/>
      <c r="G12" s="322"/>
      <c r="H12" s="322"/>
      <c r="I12" s="322"/>
      <c r="J12" s="322"/>
      <c r="K12" s="322"/>
    </row>
    <row r="13" spans="1:11" s="140" customFormat="1" ht="15.75" customHeight="1">
      <c r="A13" s="74"/>
      <c r="B13" s="76"/>
      <c r="C13" s="322" t="s">
        <v>756</v>
      </c>
      <c r="D13" s="322"/>
      <c r="E13" s="322"/>
      <c r="F13" s="322"/>
      <c r="G13" s="322"/>
      <c r="H13" s="322"/>
      <c r="I13" s="322"/>
      <c r="J13" s="322"/>
      <c r="K13" s="322"/>
    </row>
    <row r="14" spans="1:11" s="140" customFormat="1" ht="15.75" customHeight="1">
      <c r="A14" s="74"/>
      <c r="B14" s="76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s="140" customFormat="1" ht="15.75" customHeight="1">
      <c r="A15" s="74"/>
      <c r="B15" s="76" t="s">
        <v>311</v>
      </c>
      <c r="C15" s="322" t="s">
        <v>360</v>
      </c>
      <c r="D15" s="322"/>
      <c r="E15" s="322"/>
      <c r="F15" s="322"/>
      <c r="G15" s="322"/>
      <c r="H15" s="322"/>
      <c r="I15" s="322"/>
      <c r="J15" s="322"/>
      <c r="K15" s="322"/>
    </row>
    <row r="16" spans="1:11" s="140" customFormat="1" ht="15.75" customHeight="1">
      <c r="A16" s="74"/>
      <c r="B16" s="76"/>
      <c r="C16" s="322" t="s">
        <v>361</v>
      </c>
      <c r="D16" s="322"/>
      <c r="E16" s="322"/>
      <c r="F16" s="322"/>
      <c r="G16" s="322"/>
      <c r="H16" s="322"/>
      <c r="I16" s="322"/>
      <c r="J16" s="322"/>
      <c r="K16" s="322"/>
    </row>
    <row r="17" spans="1:11" s="140" customFormat="1" ht="15.75" customHeight="1">
      <c r="A17" s="74"/>
      <c r="B17" s="76"/>
      <c r="C17" s="322" t="s">
        <v>362</v>
      </c>
      <c r="D17" s="322"/>
      <c r="E17" s="322"/>
      <c r="F17" s="322"/>
      <c r="G17" s="322"/>
      <c r="H17" s="322"/>
      <c r="I17" s="322"/>
      <c r="J17" s="322"/>
      <c r="K17" s="322"/>
    </row>
    <row r="18" spans="1:11" s="140" customFormat="1" ht="15.75" customHeight="1">
      <c r="A18" s="74"/>
      <c r="B18" s="76"/>
      <c r="C18" s="322" t="s">
        <v>745</v>
      </c>
      <c r="D18" s="322"/>
      <c r="E18" s="322"/>
      <c r="F18" s="322"/>
      <c r="G18" s="322"/>
      <c r="H18" s="322"/>
      <c r="I18" s="322"/>
      <c r="J18" s="322"/>
      <c r="K18" s="322"/>
    </row>
    <row r="19" spans="1:11" s="140" customFormat="1" ht="15.75" customHeight="1">
      <c r="A19" s="74"/>
      <c r="B19" s="76"/>
      <c r="C19" s="322"/>
      <c r="D19" s="322"/>
      <c r="E19" s="322"/>
      <c r="F19" s="322"/>
      <c r="G19" s="322"/>
      <c r="H19" s="322"/>
      <c r="I19" s="322"/>
      <c r="J19" s="322"/>
      <c r="K19" s="322"/>
    </row>
    <row r="20" spans="1:11" s="140" customFormat="1" ht="15.75" customHeight="1">
      <c r="A20" s="74"/>
      <c r="B20" s="76" t="s">
        <v>312</v>
      </c>
      <c r="C20" s="322" t="s">
        <v>358</v>
      </c>
      <c r="D20" s="322"/>
      <c r="E20" s="322"/>
      <c r="F20" s="322"/>
      <c r="G20" s="322"/>
      <c r="H20" s="322"/>
      <c r="I20" s="322"/>
      <c r="J20" s="322"/>
      <c r="K20" s="322"/>
    </row>
    <row r="21" spans="1:11" s="140" customFormat="1" ht="15.75" customHeight="1">
      <c r="A21" s="74"/>
      <c r="B21" s="76"/>
      <c r="C21" s="322" t="s">
        <v>359</v>
      </c>
      <c r="D21" s="322"/>
      <c r="E21" s="322"/>
      <c r="F21" s="322"/>
      <c r="G21" s="322"/>
      <c r="H21" s="322"/>
      <c r="I21" s="322"/>
      <c r="J21" s="322"/>
      <c r="K21" s="322"/>
    </row>
    <row r="22" spans="1:11" s="140" customFormat="1" ht="15.75" customHeight="1">
      <c r="A22" s="74"/>
      <c r="B22" s="76"/>
      <c r="C22" s="322"/>
      <c r="D22" s="322"/>
      <c r="E22" s="322"/>
      <c r="F22" s="322"/>
      <c r="G22" s="322"/>
      <c r="H22" s="322"/>
      <c r="I22" s="322"/>
      <c r="J22" s="322"/>
      <c r="K22" s="322"/>
    </row>
    <row r="23" spans="1:11" s="140" customFormat="1" ht="15.75" customHeight="1">
      <c r="A23" s="74"/>
      <c r="B23" s="76" t="s">
        <v>314</v>
      </c>
      <c r="C23" s="322" t="s">
        <v>363</v>
      </c>
      <c r="D23" s="322"/>
      <c r="E23" s="322"/>
      <c r="F23" s="322"/>
      <c r="G23" s="322"/>
      <c r="H23" s="322"/>
      <c r="I23" s="322"/>
      <c r="J23" s="322"/>
      <c r="K23" s="322"/>
    </row>
    <row r="24" spans="1:11" s="140" customFormat="1" ht="15.75" customHeight="1">
      <c r="A24" s="74"/>
      <c r="B24" s="76"/>
      <c r="C24" s="322" t="s">
        <v>364</v>
      </c>
      <c r="D24" s="322"/>
      <c r="E24" s="322"/>
      <c r="F24" s="322"/>
      <c r="G24" s="322"/>
      <c r="H24" s="322"/>
      <c r="I24" s="322"/>
      <c r="J24" s="322"/>
      <c r="K24" s="322"/>
    </row>
    <row r="25" spans="1:11" s="140" customFormat="1" ht="15.75" customHeight="1">
      <c r="A25" s="74"/>
      <c r="B25" s="76"/>
      <c r="C25" s="322"/>
      <c r="D25" s="322"/>
      <c r="E25" s="322"/>
      <c r="F25" s="322"/>
      <c r="G25" s="322"/>
      <c r="H25" s="322"/>
      <c r="I25" s="322"/>
      <c r="J25" s="322"/>
      <c r="K25" s="322"/>
    </row>
    <row r="26" spans="1:11" s="140" customFormat="1" ht="15.75" customHeight="1">
      <c r="A26" s="74"/>
      <c r="B26" s="76" t="s">
        <v>365</v>
      </c>
      <c r="C26" s="322" t="s">
        <v>369</v>
      </c>
      <c r="D26" s="322"/>
      <c r="E26" s="322"/>
      <c r="F26" s="322"/>
      <c r="G26" s="322"/>
      <c r="H26" s="322"/>
      <c r="I26" s="322"/>
      <c r="J26" s="322"/>
      <c r="K26" s="322"/>
    </row>
    <row r="27" spans="1:11" s="140" customFormat="1" ht="15.75" customHeight="1">
      <c r="A27" s="74"/>
      <c r="B27" s="76"/>
      <c r="C27" s="322" t="s">
        <v>366</v>
      </c>
      <c r="D27" s="322"/>
      <c r="E27" s="322"/>
      <c r="F27" s="322"/>
      <c r="G27" s="322"/>
      <c r="H27" s="322"/>
      <c r="I27" s="322"/>
      <c r="J27" s="322"/>
      <c r="K27" s="322"/>
    </row>
    <row r="28" spans="1:11" s="140" customFormat="1" ht="15.75" customHeight="1">
      <c r="A28" s="74"/>
      <c r="B28" s="76"/>
      <c r="C28" s="322"/>
      <c r="D28" s="322"/>
      <c r="E28" s="322"/>
      <c r="F28" s="322"/>
      <c r="G28" s="322"/>
      <c r="H28" s="322"/>
      <c r="I28" s="322"/>
      <c r="J28" s="322"/>
      <c r="K28" s="322"/>
    </row>
    <row r="29" spans="1:11" s="140" customFormat="1" ht="15.75" customHeight="1">
      <c r="A29" s="74"/>
      <c r="B29" s="76" t="s">
        <v>367</v>
      </c>
      <c r="C29" s="322" t="s">
        <v>368</v>
      </c>
      <c r="D29" s="322"/>
      <c r="E29" s="322"/>
      <c r="F29" s="322"/>
      <c r="G29" s="322"/>
      <c r="H29" s="322"/>
      <c r="I29" s="322"/>
      <c r="J29" s="322"/>
      <c r="K29" s="322"/>
    </row>
    <row r="30" spans="1:11" s="140" customFormat="1" ht="15.75" customHeight="1">
      <c r="A30" s="74"/>
      <c r="B30" s="76"/>
      <c r="C30" s="322" t="s">
        <v>416</v>
      </c>
      <c r="D30" s="322"/>
      <c r="E30" s="322"/>
      <c r="F30" s="322"/>
      <c r="G30" s="322"/>
      <c r="H30" s="322"/>
      <c r="I30" s="322"/>
      <c r="J30" s="322"/>
      <c r="K30" s="322"/>
    </row>
    <row r="31" spans="1:11" s="140" customFormat="1" ht="15.75" customHeight="1">
      <c r="A31" s="74"/>
      <c r="B31" s="76"/>
      <c r="C31" s="322" t="s">
        <v>415</v>
      </c>
      <c r="D31" s="322"/>
      <c r="E31" s="322"/>
      <c r="F31" s="322"/>
      <c r="G31" s="322"/>
      <c r="H31" s="322"/>
      <c r="I31" s="322"/>
      <c r="J31" s="322"/>
      <c r="K31" s="322"/>
    </row>
    <row r="32" spans="1:11" s="140" customFormat="1" ht="15.75" customHeight="1">
      <c r="A32" s="74"/>
      <c r="B32" s="76"/>
      <c r="C32" s="322"/>
      <c r="D32" s="322"/>
      <c r="E32" s="322"/>
      <c r="F32" s="322"/>
      <c r="G32" s="322"/>
      <c r="H32" s="322"/>
      <c r="I32" s="322"/>
      <c r="J32" s="322"/>
      <c r="K32" s="322"/>
    </row>
    <row r="33" spans="1:11" s="140" customFormat="1" ht="15.75" customHeight="1">
      <c r="A33" s="74"/>
      <c r="B33" s="76" t="s">
        <v>370</v>
      </c>
      <c r="C33" s="322" t="s">
        <v>313</v>
      </c>
      <c r="D33" s="322"/>
      <c r="E33" s="322"/>
      <c r="F33" s="322"/>
      <c r="G33" s="322"/>
      <c r="H33" s="322"/>
      <c r="I33" s="322"/>
      <c r="J33" s="322"/>
      <c r="K33" s="322"/>
    </row>
    <row r="34" spans="1:11" s="140" customFormat="1" ht="15.75" customHeight="1">
      <c r="A34" s="74"/>
      <c r="B34" s="76"/>
      <c r="C34" s="322"/>
      <c r="D34" s="322"/>
      <c r="E34" s="322"/>
      <c r="F34" s="322"/>
      <c r="G34" s="322"/>
      <c r="H34" s="322"/>
      <c r="I34" s="322"/>
      <c r="J34" s="322"/>
      <c r="K34" s="322"/>
    </row>
    <row r="35" spans="1:11" s="140" customFormat="1" ht="15.75" customHeight="1">
      <c r="A35" s="74"/>
      <c r="B35" s="76" t="s">
        <v>371</v>
      </c>
      <c r="C35" s="322" t="s">
        <v>315</v>
      </c>
      <c r="D35" s="322"/>
      <c r="E35" s="322"/>
      <c r="F35" s="322"/>
      <c r="G35" s="322"/>
      <c r="H35" s="322"/>
      <c r="I35" s="322"/>
      <c r="J35" s="322"/>
      <c r="K35" s="322"/>
    </row>
    <row r="36" spans="1:11" s="140" customFormat="1" ht="15.75" customHeight="1">
      <c r="A36" s="74"/>
      <c r="B36" s="76"/>
      <c r="C36" s="322"/>
      <c r="D36" s="322"/>
      <c r="E36" s="322"/>
      <c r="F36" s="322"/>
      <c r="G36" s="322"/>
      <c r="H36" s="322"/>
      <c r="I36" s="322"/>
      <c r="J36" s="322"/>
      <c r="K36" s="322"/>
    </row>
    <row r="37" spans="1:11" s="140" customFormat="1" ht="15.75" customHeight="1">
      <c r="A37" s="74"/>
      <c r="B37" s="76" t="s">
        <v>372</v>
      </c>
      <c r="C37" s="322" t="s">
        <v>732</v>
      </c>
      <c r="D37" s="323"/>
      <c r="E37" s="323"/>
      <c r="F37" s="323"/>
      <c r="G37" s="323"/>
      <c r="H37" s="323"/>
      <c r="I37" s="323"/>
      <c r="J37" s="323"/>
      <c r="K37" s="323"/>
    </row>
    <row r="38" spans="1:11" s="140" customFormat="1" ht="15.75" customHeight="1">
      <c r="A38" s="74"/>
      <c r="B38" s="76"/>
      <c r="C38" s="322" t="s">
        <v>757</v>
      </c>
      <c r="D38" s="323"/>
      <c r="E38" s="323"/>
      <c r="F38" s="323"/>
      <c r="G38" s="323"/>
      <c r="H38" s="323"/>
      <c r="I38" s="323"/>
      <c r="J38" s="323"/>
      <c r="K38" s="323"/>
    </row>
    <row r="39" spans="1:11" s="140" customFormat="1" ht="15.75" customHeight="1">
      <c r="A39" s="74"/>
      <c r="B39" s="76"/>
      <c r="C39" s="322" t="s">
        <v>758</v>
      </c>
      <c r="D39" s="322"/>
      <c r="E39" s="322"/>
      <c r="F39" s="322"/>
      <c r="G39" s="322"/>
      <c r="H39" s="322"/>
      <c r="I39" s="322"/>
      <c r="J39" s="322"/>
      <c r="K39" s="322"/>
    </row>
    <row r="40" spans="1:11" s="140" customFormat="1" ht="15.75" customHeight="1">
      <c r="A40" s="74"/>
      <c r="B40" s="76"/>
      <c r="C40" s="322"/>
      <c r="D40" s="322"/>
      <c r="E40" s="322"/>
      <c r="F40" s="322"/>
      <c r="G40" s="322"/>
      <c r="H40" s="322"/>
      <c r="I40" s="322"/>
      <c r="J40" s="322"/>
      <c r="K40" s="322"/>
    </row>
    <row r="41" spans="1:11" s="140" customFormat="1" ht="15.75" customHeight="1">
      <c r="A41" s="74"/>
      <c r="B41" s="76" t="s">
        <v>541</v>
      </c>
      <c r="C41" s="322" t="s">
        <v>316</v>
      </c>
      <c r="D41" s="322"/>
      <c r="E41" s="322"/>
      <c r="F41" s="322"/>
      <c r="G41" s="322"/>
      <c r="H41" s="322"/>
      <c r="I41" s="322"/>
      <c r="J41" s="322"/>
      <c r="K41" s="322"/>
    </row>
    <row r="42" spans="1:11" s="140" customFormat="1" ht="15.75" customHeight="1">
      <c r="A42" s="74"/>
      <c r="B42" s="76"/>
      <c r="C42" s="322" t="s">
        <v>317</v>
      </c>
      <c r="D42" s="322"/>
      <c r="E42" s="322"/>
      <c r="F42" s="322"/>
      <c r="G42" s="322"/>
      <c r="H42" s="322"/>
      <c r="I42" s="322"/>
      <c r="J42" s="322"/>
      <c r="K42" s="322"/>
    </row>
    <row r="43" spans="1:11" s="140" customFormat="1" ht="15.75" customHeight="1">
      <c r="A43" s="74"/>
      <c r="B43" s="76"/>
      <c r="C43" s="322"/>
      <c r="D43" s="322"/>
      <c r="E43" s="322"/>
      <c r="F43" s="322"/>
      <c r="G43" s="322"/>
      <c r="H43" s="322"/>
      <c r="I43" s="322"/>
      <c r="J43" s="322"/>
      <c r="K43" s="322"/>
    </row>
    <row r="44" spans="1:11" s="140" customFormat="1" ht="15.75" customHeight="1">
      <c r="A44" s="74"/>
      <c r="B44" s="76"/>
      <c r="C44" s="322" t="s">
        <v>373</v>
      </c>
      <c r="D44" s="322"/>
      <c r="E44" s="322"/>
      <c r="F44" s="322"/>
      <c r="G44" s="322"/>
      <c r="H44" s="322"/>
      <c r="I44" s="322"/>
      <c r="J44" s="322"/>
      <c r="K44" s="322"/>
    </row>
    <row r="45" spans="1:11" s="140" customFormat="1" ht="15.75" customHeight="1">
      <c r="A45" s="74"/>
      <c r="B45" s="76"/>
      <c r="C45" s="322" t="s">
        <v>374</v>
      </c>
      <c r="D45" s="322"/>
      <c r="E45" s="322"/>
      <c r="F45" s="322"/>
      <c r="G45" s="322"/>
      <c r="H45" s="322"/>
      <c r="I45" s="322"/>
      <c r="J45" s="322"/>
      <c r="K45" s="322"/>
    </row>
    <row r="46" spans="1:11" s="141" customFormat="1" ht="15.75" customHeight="1">
      <c r="A46" s="9"/>
      <c r="B46" s="10"/>
      <c r="C46" s="322" t="s">
        <v>600</v>
      </c>
      <c r="D46" s="322"/>
      <c r="E46" s="322"/>
      <c r="F46" s="322"/>
      <c r="G46" s="322"/>
      <c r="H46" s="324"/>
      <c r="I46" s="322"/>
      <c r="J46" s="322"/>
      <c r="K46" s="322"/>
    </row>
    <row r="47" spans="1:11" s="141" customFormat="1" ht="15.75" customHeight="1">
      <c r="A47" s="9"/>
      <c r="B47" s="10"/>
      <c r="C47" s="322" t="s">
        <v>733</v>
      </c>
      <c r="D47" s="322"/>
      <c r="E47" s="322"/>
      <c r="F47" s="322"/>
      <c r="G47" s="322"/>
      <c r="H47" s="324"/>
      <c r="I47" s="322"/>
      <c r="J47" s="322"/>
      <c r="K47" s="322"/>
    </row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2">
    <mergeCell ref="B4:K4"/>
    <mergeCell ref="H2:M2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P3" sqref="P3"/>
    </sheetView>
  </sheetViews>
  <sheetFormatPr defaultColWidth="9.140625" defaultRowHeight="15.75" customHeight="1"/>
  <cols>
    <col min="1" max="1" width="4.140625" style="161" customWidth="1"/>
    <col min="2" max="4" width="23.7109375" style="161" customWidth="1"/>
    <col min="5" max="5" width="24.421875" style="161" customWidth="1"/>
    <col min="6" max="6" width="11.8515625" style="161" hidden="1" customWidth="1"/>
    <col min="7" max="8" width="9.140625" style="161" hidden="1" customWidth="1"/>
    <col min="9" max="16384" width="9.140625" style="161" customWidth="1"/>
  </cols>
  <sheetData>
    <row r="1" spans="1:6" ht="21.75" customHeight="1">
      <c r="A1" s="167" t="s">
        <v>47</v>
      </c>
      <c r="B1" s="168"/>
      <c r="C1" s="167"/>
      <c r="D1" s="167"/>
      <c r="E1" s="167"/>
      <c r="F1" s="167"/>
    </row>
    <row r="2" spans="1:6" ht="21.75" customHeight="1">
      <c r="A2" s="167" t="s">
        <v>48</v>
      </c>
      <c r="B2" s="168"/>
      <c r="C2" s="167"/>
      <c r="D2" s="167"/>
      <c r="E2" s="167"/>
      <c r="F2" s="167"/>
    </row>
    <row r="3" spans="3:8" ht="18" customHeight="1">
      <c r="C3" s="445" t="s">
        <v>632</v>
      </c>
      <c r="D3" s="445"/>
      <c r="E3" s="445"/>
      <c r="F3" s="445"/>
      <c r="G3" s="445"/>
      <c r="H3" s="445"/>
    </row>
    <row r="5" spans="2:5" ht="21.75" customHeight="1">
      <c r="B5" s="545" t="s">
        <v>542</v>
      </c>
      <c r="C5" s="545"/>
      <c r="D5" s="545"/>
      <c r="E5" s="545"/>
    </row>
    <row r="6" ht="15.75" customHeight="1">
      <c r="B6" s="166" t="s">
        <v>543</v>
      </c>
    </row>
    <row r="7" spans="2:10" ht="15.75" customHeight="1">
      <c r="B7" s="169" t="s">
        <v>578</v>
      </c>
      <c r="C7" s="170"/>
      <c r="D7" s="170"/>
      <c r="E7" s="170"/>
      <c r="F7" s="170"/>
      <c r="G7" s="170"/>
      <c r="H7" s="170"/>
      <c r="I7" s="170"/>
      <c r="J7" s="170"/>
    </row>
    <row r="8" spans="2:10" ht="15.75" customHeight="1">
      <c r="B8" s="169" t="s">
        <v>567</v>
      </c>
      <c r="C8" s="170"/>
      <c r="D8" s="170"/>
      <c r="E8" s="170"/>
      <c r="F8" s="170"/>
      <c r="G8" s="170"/>
      <c r="H8" s="170"/>
      <c r="I8" s="170"/>
      <c r="J8" s="170"/>
    </row>
    <row r="9" spans="2:10" ht="15.75" customHeight="1">
      <c r="B9" s="169" t="s">
        <v>566</v>
      </c>
      <c r="C9" s="170"/>
      <c r="D9" s="170"/>
      <c r="E9" s="170"/>
      <c r="F9" s="170"/>
      <c r="G9" s="170"/>
      <c r="H9" s="170"/>
      <c r="I9" s="170"/>
      <c r="J9" s="170"/>
    </row>
    <row r="10" spans="2:10" ht="15.75" customHeight="1">
      <c r="B10" s="169" t="s">
        <v>569</v>
      </c>
      <c r="C10" s="170"/>
      <c r="D10" s="170"/>
      <c r="E10" s="170"/>
      <c r="F10" s="170"/>
      <c r="G10" s="170"/>
      <c r="H10" s="170"/>
      <c r="I10" s="170"/>
      <c r="J10" s="170"/>
    </row>
    <row r="11" spans="2:10" ht="15.75" customHeight="1">
      <c r="B11" s="169" t="s">
        <v>568</v>
      </c>
      <c r="C11" s="170"/>
      <c r="D11" s="170"/>
      <c r="E11" s="170"/>
      <c r="F11" s="170"/>
      <c r="G11" s="170"/>
      <c r="H11" s="170"/>
      <c r="I11" s="170"/>
      <c r="J11" s="170"/>
    </row>
    <row r="12" spans="2:10" ht="15.75" customHeight="1">
      <c r="B12" s="169" t="s">
        <v>571</v>
      </c>
      <c r="C12" s="170"/>
      <c r="D12" s="170"/>
      <c r="E12" s="170"/>
      <c r="F12" s="170"/>
      <c r="G12" s="170"/>
      <c r="H12" s="170"/>
      <c r="I12" s="170"/>
      <c r="J12" s="170"/>
    </row>
    <row r="13" spans="2:10" ht="15.75" customHeight="1">
      <c r="B13" s="169" t="s">
        <v>570</v>
      </c>
      <c r="C13" s="170"/>
      <c r="D13" s="170"/>
      <c r="E13" s="170"/>
      <c r="F13" s="170"/>
      <c r="G13" s="170"/>
      <c r="H13" s="170"/>
      <c r="I13" s="170"/>
      <c r="J13" s="170"/>
    </row>
    <row r="14" spans="2:10" ht="15.75" customHeight="1">
      <c r="B14" s="169" t="s">
        <v>574</v>
      </c>
      <c r="C14" s="170"/>
      <c r="D14" s="170"/>
      <c r="E14" s="170"/>
      <c r="F14" s="170"/>
      <c r="G14" s="170"/>
      <c r="H14" s="170"/>
      <c r="I14" s="170"/>
      <c r="J14" s="170"/>
    </row>
    <row r="15" spans="2:10" ht="15.75" customHeight="1">
      <c r="B15" s="169" t="s">
        <v>572</v>
      </c>
      <c r="C15" s="170"/>
      <c r="D15" s="170"/>
      <c r="E15" s="170"/>
      <c r="F15" s="170"/>
      <c r="G15" s="170"/>
      <c r="H15" s="170"/>
      <c r="I15" s="170"/>
      <c r="J15" s="170"/>
    </row>
    <row r="16" spans="2:10" ht="15.75" customHeight="1">
      <c r="B16" s="169" t="s">
        <v>573</v>
      </c>
      <c r="C16" s="170"/>
      <c r="D16" s="170"/>
      <c r="E16" s="170"/>
      <c r="F16" s="170"/>
      <c r="G16" s="170"/>
      <c r="H16" s="170"/>
      <c r="I16" s="170"/>
      <c r="J16" s="170"/>
    </row>
    <row r="17" spans="2:10" ht="15.75" customHeight="1">
      <c r="B17" s="169"/>
      <c r="C17" s="170"/>
      <c r="D17" s="170"/>
      <c r="E17" s="170"/>
      <c r="F17" s="170"/>
      <c r="G17" s="170"/>
      <c r="H17" s="170"/>
      <c r="I17" s="170"/>
      <c r="J17" s="170"/>
    </row>
    <row r="18" spans="2:10" ht="15.75" customHeight="1">
      <c r="B18" s="169" t="s">
        <v>544</v>
      </c>
      <c r="C18" s="170"/>
      <c r="D18" s="170"/>
      <c r="E18" s="170"/>
      <c r="F18" s="170"/>
      <c r="G18" s="170"/>
      <c r="H18" s="170"/>
      <c r="I18" s="170"/>
      <c r="J18" s="170"/>
    </row>
    <row r="19" spans="2:10" ht="15.75" customHeight="1">
      <c r="B19" s="171"/>
      <c r="C19" s="170"/>
      <c r="D19" s="170"/>
      <c r="E19" s="170"/>
      <c r="F19" s="170"/>
      <c r="G19" s="170"/>
      <c r="H19" s="170"/>
      <c r="I19" s="170"/>
      <c r="J19" s="170"/>
    </row>
    <row r="20" spans="2:10" ht="15.75" customHeight="1" thickBot="1">
      <c r="B20" s="172" t="s">
        <v>545</v>
      </c>
      <c r="C20" s="170"/>
      <c r="D20" s="170"/>
      <c r="E20" s="170"/>
      <c r="F20" s="170"/>
      <c r="G20" s="170"/>
      <c r="H20" s="170"/>
      <c r="I20" s="170"/>
      <c r="J20" s="170"/>
    </row>
    <row r="21" spans="2:10" s="177" customFormat="1" ht="19.5" customHeight="1" thickBot="1">
      <c r="B21" s="175"/>
      <c r="C21" s="176" t="s">
        <v>546</v>
      </c>
      <c r="D21" s="176" t="s">
        <v>547</v>
      </c>
      <c r="E21" s="176" t="s">
        <v>548</v>
      </c>
      <c r="F21" s="174"/>
      <c r="G21" s="174"/>
      <c r="H21" s="174"/>
      <c r="I21" s="174"/>
      <c r="J21" s="174"/>
    </row>
    <row r="22" spans="2:10" s="177" customFormat="1" ht="19.5" customHeight="1" thickBot="1">
      <c r="B22" s="178" t="s">
        <v>549</v>
      </c>
      <c r="C22" s="179" t="s">
        <v>550</v>
      </c>
      <c r="D22" s="179" t="s">
        <v>551</v>
      </c>
      <c r="E22" s="179" t="s">
        <v>552</v>
      </c>
      <c r="F22" s="174"/>
      <c r="G22" s="174"/>
      <c r="H22" s="174"/>
      <c r="I22" s="174"/>
      <c r="J22" s="174"/>
    </row>
    <row r="23" spans="2:10" s="177" customFormat="1" ht="19.5" customHeight="1" thickBot="1">
      <c r="B23" s="178" t="s">
        <v>553</v>
      </c>
      <c r="C23" s="179" t="s">
        <v>554</v>
      </c>
      <c r="D23" s="179" t="s">
        <v>555</v>
      </c>
      <c r="E23" s="179" t="s">
        <v>556</v>
      </c>
      <c r="F23" s="174"/>
      <c r="G23" s="174"/>
      <c r="H23" s="174"/>
      <c r="I23" s="174"/>
      <c r="J23" s="174"/>
    </row>
    <row r="24" spans="2:10" s="177" customFormat="1" ht="19.5" customHeight="1" thickBot="1">
      <c r="B24" s="178" t="s">
        <v>557</v>
      </c>
      <c r="C24" s="179" t="s">
        <v>558</v>
      </c>
      <c r="D24" s="179" t="s">
        <v>559</v>
      </c>
      <c r="E24" s="179" t="s">
        <v>560</v>
      </c>
      <c r="F24" s="174"/>
      <c r="G24" s="174"/>
      <c r="H24" s="174"/>
      <c r="I24" s="174"/>
      <c r="J24" s="174"/>
    </row>
    <row r="25" spans="2:10" s="177" customFormat="1" ht="19.5" customHeight="1" thickBot="1">
      <c r="B25" s="178" t="s">
        <v>561</v>
      </c>
      <c r="C25" s="179" t="s">
        <v>550</v>
      </c>
      <c r="D25" s="179" t="s">
        <v>551</v>
      </c>
      <c r="E25" s="179" t="s">
        <v>552</v>
      </c>
      <c r="F25" s="174"/>
      <c r="G25" s="174"/>
      <c r="H25" s="174"/>
      <c r="I25" s="174"/>
      <c r="J25" s="174"/>
    </row>
    <row r="26" spans="2:10" ht="15.75" customHeight="1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 ht="15.75" customHeight="1">
      <c r="B27" s="169" t="s">
        <v>562</v>
      </c>
      <c r="C27" s="170"/>
      <c r="D27" s="170"/>
      <c r="E27" s="170"/>
      <c r="F27" s="170"/>
      <c r="G27" s="170"/>
      <c r="H27" s="170"/>
      <c r="I27" s="170"/>
      <c r="J27" s="170"/>
    </row>
    <row r="28" spans="2:10" ht="15.75" customHeight="1">
      <c r="B28" s="169" t="s">
        <v>577</v>
      </c>
      <c r="C28" s="170"/>
      <c r="D28" s="170"/>
      <c r="E28" s="170"/>
      <c r="F28" s="170"/>
      <c r="G28" s="174"/>
      <c r="H28" s="170"/>
      <c r="I28" s="170"/>
      <c r="J28" s="170"/>
    </row>
    <row r="29" spans="2:10" ht="15.75" customHeight="1">
      <c r="B29" s="169" t="s">
        <v>575</v>
      </c>
      <c r="C29" s="170"/>
      <c r="D29" s="170"/>
      <c r="E29" s="170"/>
      <c r="F29" s="170"/>
      <c r="G29" s="170"/>
      <c r="H29" s="170"/>
      <c r="I29" s="170"/>
      <c r="J29" s="170"/>
    </row>
    <row r="30" spans="2:10" ht="15.75" customHeight="1">
      <c r="B30" s="173" t="s">
        <v>576</v>
      </c>
      <c r="C30" s="170"/>
      <c r="D30" s="170"/>
      <c r="E30" s="170"/>
      <c r="F30" s="170"/>
      <c r="G30" s="170"/>
      <c r="H30" s="170"/>
      <c r="I30" s="170"/>
      <c r="J30" s="170"/>
    </row>
    <row r="31" spans="2:10" ht="15.75" customHeight="1">
      <c r="B31" s="173"/>
      <c r="C31" s="170"/>
      <c r="D31" s="170"/>
      <c r="E31" s="170"/>
      <c r="F31" s="170"/>
      <c r="G31" s="170"/>
      <c r="H31" s="170"/>
      <c r="I31" s="170"/>
      <c r="J31" s="170"/>
    </row>
    <row r="32" spans="2:10" ht="15.75" customHeight="1">
      <c r="B32" s="169" t="s">
        <v>563</v>
      </c>
      <c r="C32" s="170"/>
      <c r="D32" s="170"/>
      <c r="E32" s="170"/>
      <c r="F32" s="170"/>
      <c r="G32" s="170"/>
      <c r="H32" s="170"/>
      <c r="I32" s="170"/>
      <c r="J32" s="170"/>
    </row>
    <row r="33" spans="2:10" ht="15.75" customHeight="1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 ht="15.75" customHeight="1">
      <c r="B34" s="169" t="s">
        <v>564</v>
      </c>
      <c r="C34" s="170"/>
      <c r="D34" s="170"/>
      <c r="E34" s="170"/>
      <c r="F34" s="170"/>
      <c r="G34" s="170"/>
      <c r="H34" s="170"/>
      <c r="I34" s="170"/>
      <c r="J34" s="170"/>
    </row>
    <row r="35" spans="2:10" ht="15.75" customHeight="1">
      <c r="B35" s="169"/>
      <c r="C35" s="170"/>
      <c r="D35" s="170"/>
      <c r="E35" s="170"/>
      <c r="F35" s="170"/>
      <c r="G35" s="170"/>
      <c r="H35" s="170"/>
      <c r="I35" s="170"/>
      <c r="J35" s="170"/>
    </row>
    <row r="36" spans="2:10" ht="15.75" customHeight="1">
      <c r="B36" s="171"/>
      <c r="C36" s="170"/>
      <c r="D36" s="170"/>
      <c r="E36" s="170"/>
      <c r="F36" s="170"/>
      <c r="G36" s="170"/>
      <c r="H36" s="170"/>
      <c r="I36" s="170"/>
      <c r="J36" s="170"/>
    </row>
    <row r="37" ht="21.75" customHeight="1">
      <c r="B37" s="172" t="s">
        <v>565</v>
      </c>
    </row>
    <row r="38" spans="2:10" ht="15.75" customHeight="1">
      <c r="B38" s="170"/>
      <c r="C38" s="170"/>
      <c r="D38" s="170"/>
      <c r="E38" s="170"/>
      <c r="F38" s="170"/>
      <c r="G38" s="170"/>
      <c r="H38" s="170"/>
      <c r="I38" s="170"/>
      <c r="J38" s="170"/>
    </row>
    <row r="39" spans="2:10" ht="15.75" customHeight="1">
      <c r="B39" s="170"/>
      <c r="C39" s="170"/>
      <c r="D39" s="170"/>
      <c r="E39" s="170"/>
      <c r="F39" s="170"/>
      <c r="G39" s="170"/>
      <c r="H39" s="170"/>
      <c r="I39" s="170"/>
      <c r="J39" s="170"/>
    </row>
    <row r="40" spans="2:10" ht="15.75" customHeight="1">
      <c r="B40" s="170"/>
      <c r="C40" s="170"/>
      <c r="D40" s="170"/>
      <c r="E40" s="170"/>
      <c r="F40" s="170"/>
      <c r="G40" s="170"/>
      <c r="H40" s="170"/>
      <c r="I40" s="170"/>
      <c r="J40" s="170"/>
    </row>
    <row r="41" spans="2:10" ht="15.75" customHeight="1">
      <c r="B41" s="170"/>
      <c r="C41" s="170"/>
      <c r="D41" s="170"/>
      <c r="E41" s="170"/>
      <c r="F41" s="170"/>
      <c r="G41" s="170"/>
      <c r="H41" s="170"/>
      <c r="I41" s="170"/>
      <c r="J41" s="170"/>
    </row>
  </sheetData>
  <sheetProtection/>
  <mergeCells count="2">
    <mergeCell ref="B5:E5"/>
    <mergeCell ref="C3:H3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.7109375" style="43" customWidth="1"/>
    <col min="2" max="2" width="4.7109375" style="43" customWidth="1"/>
    <col min="3" max="10" width="9.140625" style="43" customWidth="1"/>
    <col min="11" max="11" width="16.7109375" style="43" customWidth="1"/>
    <col min="12" max="12" width="0.13671875" style="43" customWidth="1"/>
    <col min="13" max="16384" width="9.140625" style="43" customWidth="1"/>
  </cols>
  <sheetData>
    <row r="1" spans="1:11" ht="21.75" customHeight="1">
      <c r="A1" s="72" t="s">
        <v>319</v>
      </c>
      <c r="B1" s="72"/>
      <c r="C1" s="72"/>
      <c r="D1" s="72"/>
      <c r="E1" s="72"/>
      <c r="G1" s="72"/>
      <c r="H1" s="72"/>
      <c r="I1" s="72"/>
      <c r="J1" s="72"/>
      <c r="K1" s="72"/>
    </row>
    <row r="2" spans="1:11" ht="21.75" customHeight="1">
      <c r="A2" s="72" t="s">
        <v>48</v>
      </c>
      <c r="B2" s="72"/>
      <c r="C2" s="72"/>
      <c r="D2" s="72"/>
      <c r="E2" s="72"/>
      <c r="G2" s="72"/>
      <c r="H2" s="72"/>
      <c r="I2" s="72"/>
      <c r="J2" s="72"/>
      <c r="K2" s="72"/>
    </row>
    <row r="3" spans="1:12" ht="20.25">
      <c r="A3" s="76"/>
      <c r="B3" s="74"/>
      <c r="C3" s="74"/>
      <c r="D3" s="74"/>
      <c r="E3" s="74"/>
      <c r="G3" s="445" t="s">
        <v>632</v>
      </c>
      <c r="H3" s="445"/>
      <c r="I3" s="445"/>
      <c r="J3" s="445"/>
      <c r="K3" s="445"/>
      <c r="L3" s="445"/>
    </row>
    <row r="4" spans="1:11" ht="18.75">
      <c r="A4" s="74"/>
      <c r="B4" s="76"/>
      <c r="C4" s="74"/>
      <c r="D4" s="74"/>
      <c r="E4" s="74"/>
      <c r="F4" s="74"/>
      <c r="G4" s="74"/>
      <c r="H4" s="74"/>
      <c r="I4" s="74"/>
      <c r="J4" s="74"/>
      <c r="K4" s="74"/>
    </row>
    <row r="5" spans="1:11" s="182" customFormat="1" ht="21.75" customHeight="1">
      <c r="A5" s="181"/>
      <c r="B5" s="544" t="s">
        <v>320</v>
      </c>
      <c r="C5" s="544"/>
      <c r="D5" s="544"/>
      <c r="E5" s="544"/>
      <c r="F5" s="544"/>
      <c r="G5" s="544"/>
      <c r="H5" s="544"/>
      <c r="I5" s="544"/>
      <c r="J5" s="544"/>
      <c r="K5" s="544"/>
    </row>
    <row r="6" spans="1:11" ht="18.75">
      <c r="A6" s="74"/>
      <c r="B6" s="76"/>
      <c r="C6" s="74"/>
      <c r="D6" s="74"/>
      <c r="E6" s="74"/>
      <c r="F6" s="74"/>
      <c r="G6" s="74"/>
      <c r="H6" s="74"/>
      <c r="I6" s="74"/>
      <c r="J6" s="74"/>
      <c r="K6" s="74"/>
    </row>
    <row r="7" spans="1:11" s="180" customFormat="1" ht="21.75" customHeight="1">
      <c r="A7" s="183"/>
      <c r="B7" s="544" t="s">
        <v>321</v>
      </c>
      <c r="C7" s="544"/>
      <c r="D7" s="544"/>
      <c r="E7" s="544"/>
      <c r="F7" s="544"/>
      <c r="G7" s="544"/>
      <c r="H7" s="544"/>
      <c r="I7" s="544"/>
      <c r="J7" s="544"/>
      <c r="K7" s="544"/>
    </row>
    <row r="8" spans="1:11" ht="18.75">
      <c r="A8" s="74"/>
      <c r="B8" s="76"/>
      <c r="C8" s="74"/>
      <c r="D8" s="74"/>
      <c r="E8" s="74"/>
      <c r="F8" s="74"/>
      <c r="G8" s="74"/>
      <c r="H8" s="74"/>
      <c r="I8" s="74"/>
      <c r="J8" s="74"/>
      <c r="K8" s="74"/>
    </row>
    <row r="9" spans="1:11" ht="18.75">
      <c r="A9" s="74"/>
      <c r="B9" s="76"/>
      <c r="C9" s="74"/>
      <c r="D9" s="74"/>
      <c r="E9" s="74"/>
      <c r="F9" s="74"/>
      <c r="G9" s="74"/>
      <c r="H9" s="74"/>
      <c r="I9" s="74"/>
      <c r="J9" s="74"/>
      <c r="K9" s="74"/>
    </row>
    <row r="10" spans="1:11" ht="18.75">
      <c r="A10" s="74"/>
      <c r="B10" s="76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8.75">
      <c r="A11" s="74"/>
      <c r="B11" s="76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8.75">
      <c r="A12" s="74"/>
      <c r="B12" s="76" t="s">
        <v>308</v>
      </c>
      <c r="C12" s="74" t="s">
        <v>738</v>
      </c>
      <c r="D12" s="74"/>
      <c r="E12" s="74"/>
      <c r="F12" s="74"/>
      <c r="G12" s="74"/>
      <c r="H12" s="74"/>
      <c r="I12" s="74"/>
      <c r="J12" s="74"/>
      <c r="K12" s="74"/>
    </row>
    <row r="13" spans="1:11" ht="18.75">
      <c r="A13" s="74"/>
      <c r="B13" s="76"/>
      <c r="C13" s="74" t="s">
        <v>739</v>
      </c>
      <c r="D13" s="74"/>
      <c r="E13" s="74"/>
      <c r="F13" s="74"/>
      <c r="G13" s="74"/>
      <c r="H13" s="74"/>
      <c r="I13" s="74"/>
      <c r="J13" s="74"/>
      <c r="K13" s="74"/>
    </row>
    <row r="14" spans="1:11" ht="18.75">
      <c r="A14" s="74"/>
      <c r="B14" s="76"/>
      <c r="C14" s="74" t="s">
        <v>740</v>
      </c>
      <c r="D14" s="74"/>
      <c r="E14" s="74"/>
      <c r="F14" s="74"/>
      <c r="G14" s="74"/>
      <c r="H14" s="74"/>
      <c r="I14" s="74"/>
      <c r="J14" s="74"/>
      <c r="K14" s="74"/>
    </row>
    <row r="15" spans="1:11" ht="18.75">
      <c r="A15" s="74"/>
      <c r="B15" s="76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8.75">
      <c r="A16" s="74"/>
      <c r="B16" s="76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.75">
      <c r="A17" s="74"/>
      <c r="B17" s="76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8.75">
      <c r="A18" s="74"/>
      <c r="B18" s="76" t="s">
        <v>309</v>
      </c>
      <c r="C18" s="74" t="s">
        <v>484</v>
      </c>
      <c r="D18" s="74"/>
      <c r="E18" s="74"/>
      <c r="F18" s="74"/>
      <c r="G18" s="74"/>
      <c r="H18" s="74"/>
      <c r="I18" s="74"/>
      <c r="J18" s="74"/>
      <c r="K18" s="74"/>
    </row>
    <row r="19" spans="1:11" ht="18.75">
      <c r="A19" s="74"/>
      <c r="B19" s="76"/>
      <c r="C19" s="74" t="s">
        <v>322</v>
      </c>
      <c r="D19" s="74"/>
      <c r="E19" s="74"/>
      <c r="F19" s="74"/>
      <c r="G19" s="74"/>
      <c r="H19" s="74"/>
      <c r="I19" s="74"/>
      <c r="J19" s="74"/>
      <c r="K19" s="74"/>
    </row>
    <row r="20" spans="1:11" ht="18.75">
      <c r="A20" s="74"/>
      <c r="B20" s="76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8.75">
      <c r="A21" s="74"/>
      <c r="B21" s="76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8.75">
      <c r="A22" s="74"/>
      <c r="B22" s="76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8.75">
      <c r="A23" s="74"/>
      <c r="B23" s="76"/>
      <c r="C23" s="74" t="s">
        <v>323</v>
      </c>
      <c r="D23" s="74"/>
      <c r="E23" s="74"/>
      <c r="F23" s="74"/>
      <c r="G23" s="74"/>
      <c r="H23" s="74"/>
      <c r="I23" s="74"/>
      <c r="J23" s="74"/>
      <c r="K23" s="74"/>
    </row>
    <row r="24" spans="1:11" ht="18.75">
      <c r="A24" s="74"/>
      <c r="B24" s="76"/>
      <c r="C24" s="74" t="s">
        <v>324</v>
      </c>
      <c r="D24" s="74"/>
      <c r="E24" s="74"/>
      <c r="F24" s="74"/>
      <c r="G24" s="74"/>
      <c r="H24" s="74"/>
      <c r="I24" s="74"/>
      <c r="J24" s="74"/>
      <c r="K24" s="74"/>
    </row>
    <row r="25" spans="1:11" ht="18.75">
      <c r="A25" s="74"/>
      <c r="B25" s="76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8.75">
      <c r="A26" s="74"/>
      <c r="B26" s="76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8.75">
      <c r="A27" s="74"/>
      <c r="B27" s="76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8.75">
      <c r="A28" s="74"/>
      <c r="B28" s="76"/>
      <c r="C28" s="74" t="s">
        <v>325</v>
      </c>
      <c r="D28" s="74"/>
      <c r="E28" s="74"/>
      <c r="F28" s="74"/>
      <c r="G28" s="74"/>
      <c r="H28" s="74"/>
      <c r="I28" s="74"/>
      <c r="J28" s="74"/>
      <c r="K28" s="74"/>
    </row>
    <row r="29" spans="1:11" ht="18.75">
      <c r="A29" s="74"/>
      <c r="B29" s="76"/>
      <c r="C29" s="74" t="s">
        <v>326</v>
      </c>
      <c r="D29" s="74"/>
      <c r="E29" s="74"/>
      <c r="F29" s="74"/>
      <c r="G29" s="74"/>
      <c r="H29" s="74"/>
      <c r="I29" s="74"/>
      <c r="J29" s="74"/>
      <c r="K29" s="74"/>
    </row>
    <row r="30" spans="1:11" ht="18.75">
      <c r="A30" s="74"/>
      <c r="B30" s="76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8.75">
      <c r="A31" s="74"/>
      <c r="B31" s="76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8.75">
      <c r="A32" s="74"/>
      <c r="B32" s="76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8.75">
      <c r="A33" s="74"/>
      <c r="B33" s="76"/>
      <c r="C33" s="74" t="s">
        <v>598</v>
      </c>
      <c r="D33" s="74"/>
      <c r="E33" s="74"/>
      <c r="F33" s="74"/>
      <c r="G33" s="74"/>
      <c r="H33" s="74"/>
      <c r="I33" s="74"/>
      <c r="J33" s="74"/>
      <c r="K33" s="74"/>
    </row>
    <row r="34" spans="1:11" ht="18.75">
      <c r="A34" s="74"/>
      <c r="B34" s="76"/>
      <c r="C34" s="74" t="s">
        <v>599</v>
      </c>
      <c r="D34" s="74"/>
      <c r="E34" s="74"/>
      <c r="F34" s="74"/>
      <c r="G34" s="74"/>
      <c r="H34" s="74"/>
      <c r="I34" s="74"/>
      <c r="J34" s="74"/>
      <c r="K34" s="74"/>
    </row>
    <row r="35" spans="1:11" ht="18.75">
      <c r="A35" s="74"/>
      <c r="B35" s="76"/>
      <c r="C35" s="74" t="s">
        <v>501</v>
      </c>
      <c r="D35" s="74"/>
      <c r="E35" s="74"/>
      <c r="F35" s="74"/>
      <c r="G35" s="74"/>
      <c r="H35" s="74"/>
      <c r="I35" s="74"/>
      <c r="J35" s="74"/>
      <c r="K35" s="74"/>
    </row>
    <row r="36" spans="1:11" ht="18.75">
      <c r="A36" s="74"/>
      <c r="B36" s="76"/>
      <c r="C36" s="74" t="s">
        <v>600</v>
      </c>
      <c r="D36" s="74"/>
      <c r="E36" s="74"/>
      <c r="F36" s="74"/>
      <c r="G36" s="74"/>
      <c r="H36" s="74"/>
      <c r="I36" s="74"/>
      <c r="J36" s="74"/>
      <c r="K36" s="74"/>
    </row>
    <row r="37" spans="1:11" ht="18.75">
      <c r="A37" s="74"/>
      <c r="B37" s="76"/>
      <c r="C37" s="74" t="s">
        <v>733</v>
      </c>
      <c r="D37" s="74"/>
      <c r="E37" s="74"/>
      <c r="F37" s="74"/>
      <c r="G37" s="74"/>
      <c r="H37" s="74"/>
      <c r="I37" s="74"/>
      <c r="J37" s="74"/>
      <c r="K37" s="74"/>
    </row>
    <row r="38" spans="1:11" ht="18.75">
      <c r="A38" s="74"/>
      <c r="B38" s="76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8.75">
      <c r="A39" s="74"/>
      <c r="B39" s="76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8.75">
      <c r="A40" s="74"/>
      <c r="B40" s="76"/>
      <c r="C40" s="74"/>
      <c r="D40" s="74"/>
      <c r="E40" s="546" t="s">
        <v>318</v>
      </c>
      <c r="F40" s="546"/>
      <c r="G40" s="546"/>
      <c r="H40" s="546"/>
      <c r="I40" s="74"/>
      <c r="J40" s="74"/>
      <c r="K40" s="74"/>
    </row>
    <row r="41" spans="1:11" ht="18.75">
      <c r="A41" s="74"/>
      <c r="B41" s="76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8.75">
      <c r="A42" s="74"/>
      <c r="B42" s="76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8.75">
      <c r="A43" s="74"/>
      <c r="B43" s="76"/>
      <c r="C43" s="74"/>
      <c r="D43" s="74"/>
      <c r="E43" s="74"/>
      <c r="F43" s="74"/>
      <c r="G43" s="74"/>
      <c r="H43" s="74"/>
      <c r="I43" s="74"/>
      <c r="J43" s="74"/>
      <c r="K43" s="74"/>
    </row>
    <row r="45" spans="1:11" ht="20.25">
      <c r="A45" s="72"/>
      <c r="B45" s="72"/>
      <c r="C45" s="72"/>
      <c r="D45" s="72"/>
      <c r="E45" s="72"/>
      <c r="G45" s="72"/>
      <c r="H45" s="72"/>
      <c r="I45" s="72"/>
      <c r="J45" s="72"/>
      <c r="K45" s="72"/>
    </row>
    <row r="46" spans="1:11" ht="20.25">
      <c r="A46" s="72"/>
      <c r="B46" s="72"/>
      <c r="C46" s="72"/>
      <c r="D46" s="72"/>
      <c r="E46" s="72"/>
      <c r="G46" s="72"/>
      <c r="H46" s="72"/>
      <c r="I46" s="72"/>
      <c r="J46" s="72"/>
      <c r="K46" s="72"/>
    </row>
    <row r="47" spans="1:12" ht="20.25">
      <c r="A47" s="76"/>
      <c r="B47" s="74"/>
      <c r="C47" s="74"/>
      <c r="D47" s="74"/>
      <c r="E47" s="74"/>
      <c r="G47" s="445"/>
      <c r="H47" s="445"/>
      <c r="I47" s="445"/>
      <c r="J47" s="445"/>
      <c r="K47" s="445"/>
      <c r="L47" s="445"/>
    </row>
    <row r="48" spans="1:11" ht="18.75">
      <c r="A48" s="74"/>
      <c r="B48" s="76"/>
      <c r="C48" s="74"/>
      <c r="D48" s="74"/>
      <c r="E48" s="74"/>
      <c r="F48" s="74"/>
      <c r="G48" s="74"/>
      <c r="H48" s="74"/>
      <c r="I48" s="74"/>
      <c r="J48" s="74"/>
      <c r="K48" s="74"/>
    </row>
    <row r="49" spans="1:12" ht="23.25">
      <c r="A49" s="181"/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182"/>
    </row>
    <row r="50" spans="1:11" ht="18.75">
      <c r="A50" s="74"/>
      <c r="B50" s="76"/>
      <c r="C50" s="74"/>
      <c r="D50" s="74"/>
      <c r="E50" s="74"/>
      <c r="F50" s="74"/>
      <c r="G50" s="74"/>
      <c r="H50" s="74"/>
      <c r="I50" s="74"/>
      <c r="J50" s="74"/>
      <c r="K50" s="74"/>
    </row>
    <row r="51" spans="1:12" ht="23.25">
      <c r="A51" s="183"/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180"/>
    </row>
    <row r="52" spans="1:11" ht="18.75">
      <c r="A52" s="74"/>
      <c r="B52" s="76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18.75">
      <c r="A53" s="74"/>
      <c r="B53" s="76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8.75">
      <c r="A54" s="74"/>
      <c r="B54" s="76"/>
      <c r="C54" s="74"/>
      <c r="D54" s="74"/>
      <c r="E54" s="74"/>
      <c r="F54" s="74"/>
      <c r="G54" s="74"/>
      <c r="H54" s="74"/>
      <c r="I54" s="74"/>
      <c r="J54" s="74"/>
      <c r="K54" s="74"/>
    </row>
    <row r="55" spans="1:11" ht="18.75">
      <c r="A55" s="74"/>
      <c r="B55" s="76"/>
      <c r="C55" s="74"/>
      <c r="D55" s="74"/>
      <c r="E55" s="74"/>
      <c r="F55" s="74"/>
      <c r="G55" s="74"/>
      <c r="H55" s="74"/>
      <c r="I55" s="74"/>
      <c r="J55" s="74"/>
      <c r="K55" s="74"/>
    </row>
    <row r="56" spans="1:11" ht="18.75">
      <c r="A56" s="74"/>
      <c r="B56" s="76"/>
      <c r="C56" s="74"/>
      <c r="D56" s="74"/>
      <c r="E56" s="74"/>
      <c r="F56" s="74"/>
      <c r="G56" s="74"/>
      <c r="H56" s="74"/>
      <c r="I56" s="74"/>
      <c r="J56" s="74"/>
      <c r="K56" s="74"/>
    </row>
    <row r="57" spans="1:11" ht="18.75">
      <c r="A57" s="74"/>
      <c r="B57" s="76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8.75">
      <c r="A58" s="74"/>
      <c r="B58" s="76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8.75">
      <c r="A59" s="74"/>
      <c r="B59" s="76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8.75">
      <c r="A60" s="74"/>
      <c r="B60" s="76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8.75">
      <c r="A61" s="74"/>
      <c r="B61" s="76"/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18.75">
      <c r="A62" s="74"/>
      <c r="B62" s="76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8.75">
      <c r="A63" s="74"/>
      <c r="B63" s="76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8.75">
      <c r="A64" s="74"/>
      <c r="B64" s="76"/>
      <c r="C64" s="74"/>
      <c r="D64" s="74"/>
      <c r="E64" s="74"/>
      <c r="F64" s="74"/>
      <c r="G64" s="74"/>
      <c r="H64" s="74"/>
      <c r="I64" s="74"/>
      <c r="J64" s="74"/>
      <c r="K64" s="74"/>
    </row>
    <row r="65" spans="1:11" ht="18.75">
      <c r="A65" s="74"/>
      <c r="B65" s="76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18.75">
      <c r="A66" s="74"/>
      <c r="B66" s="76"/>
      <c r="C66" s="74"/>
      <c r="D66" s="74"/>
      <c r="E66" s="74"/>
      <c r="F66" s="74"/>
      <c r="G66" s="74"/>
      <c r="H66" s="74"/>
      <c r="I66" s="74"/>
      <c r="J66" s="74"/>
      <c r="K66" s="74"/>
    </row>
    <row r="67" spans="1:11" ht="18.75">
      <c r="A67" s="74"/>
      <c r="B67" s="76"/>
      <c r="C67" s="74"/>
      <c r="D67" s="74"/>
      <c r="E67" s="74"/>
      <c r="F67" s="74"/>
      <c r="G67" s="74"/>
      <c r="H67" s="74"/>
      <c r="I67" s="74"/>
      <c r="J67" s="74"/>
      <c r="K67" s="74"/>
    </row>
    <row r="68" spans="1:11" ht="18.75">
      <c r="A68" s="74"/>
      <c r="B68" s="76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18.75">
      <c r="A69" s="74"/>
      <c r="B69" s="76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8.75">
      <c r="A70" s="74"/>
      <c r="B70" s="76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8.75">
      <c r="A71" s="74"/>
      <c r="B71" s="76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8.75">
      <c r="A72" s="74"/>
      <c r="B72" s="76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8.75">
      <c r="A73" s="74"/>
      <c r="B73" s="76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8.75">
      <c r="A74" s="74"/>
      <c r="B74" s="76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8.75">
      <c r="A75" s="74"/>
      <c r="B75" s="76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8.75">
      <c r="A76" s="74"/>
      <c r="B76" s="76"/>
      <c r="C76" s="74"/>
      <c r="D76" s="74"/>
      <c r="E76" s="74"/>
      <c r="F76" s="74"/>
      <c r="G76" s="74"/>
      <c r="H76" s="74"/>
      <c r="I76" s="74"/>
      <c r="J76" s="74"/>
      <c r="K76" s="74"/>
    </row>
    <row r="77" spans="1:11" ht="18.75">
      <c r="A77" s="74"/>
      <c r="B77" s="76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18.75">
      <c r="A78" s="74"/>
      <c r="B78" s="76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18.75">
      <c r="A79" s="74"/>
      <c r="B79" s="76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8.75">
      <c r="A80" s="74"/>
      <c r="B80" s="76"/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8.75">
      <c r="A81" s="74"/>
      <c r="B81" s="76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8.75">
      <c r="A82" s="74"/>
      <c r="B82" s="76"/>
      <c r="C82" s="74"/>
      <c r="D82" s="74"/>
      <c r="E82" s="546"/>
      <c r="F82" s="546"/>
      <c r="G82" s="546"/>
      <c r="H82" s="546"/>
      <c r="I82" s="74"/>
      <c r="J82" s="74"/>
      <c r="K82" s="74"/>
    </row>
    <row r="83" spans="1:11" ht="18.75">
      <c r="A83" s="74"/>
      <c r="B83" s="76"/>
      <c r="C83" s="74"/>
      <c r="D83" s="74"/>
      <c r="E83" s="74"/>
      <c r="F83" s="74"/>
      <c r="G83" s="74"/>
      <c r="H83" s="74"/>
      <c r="I83" s="74"/>
      <c r="J83" s="74"/>
      <c r="K83" s="74"/>
    </row>
    <row r="84" spans="1:11" ht="18.75">
      <c r="A84" s="74"/>
      <c r="B84" s="76"/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18.75">
      <c r="A85" s="74"/>
      <c r="B85" s="76"/>
      <c r="C85" s="74"/>
      <c r="D85" s="74"/>
      <c r="E85" s="74"/>
      <c r="F85" s="74"/>
      <c r="G85" s="74"/>
      <c r="H85" s="74"/>
      <c r="I85" s="74"/>
      <c r="J85" s="74"/>
      <c r="K85" s="74"/>
    </row>
  </sheetData>
  <sheetProtection/>
  <mergeCells count="8">
    <mergeCell ref="B51:K51"/>
    <mergeCell ref="E82:H82"/>
    <mergeCell ref="E40:H40"/>
    <mergeCell ref="B5:K5"/>
    <mergeCell ref="B7:K7"/>
    <mergeCell ref="G3:L3"/>
    <mergeCell ref="G47:L47"/>
    <mergeCell ref="B49:K49"/>
  </mergeCells>
  <printOptions/>
  <pageMargins left="0.5905511811023623" right="0.1968503937007874" top="0.5905511811023623" bottom="0.1968503937007874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J4" sqref="J4"/>
    </sheetView>
  </sheetViews>
  <sheetFormatPr defaultColWidth="9.140625" defaultRowHeight="18" customHeight="1"/>
  <cols>
    <col min="1" max="1" width="2.421875" style="184" customWidth="1"/>
    <col min="2" max="2" width="16.7109375" style="184" customWidth="1"/>
    <col min="3" max="3" width="2.421875" style="184" customWidth="1"/>
    <col min="4" max="4" width="16.7109375" style="186" customWidth="1"/>
    <col min="5" max="5" width="2.421875" style="186" customWidth="1"/>
    <col min="6" max="6" width="16.8515625" style="186" customWidth="1"/>
    <col min="7" max="7" width="2.421875" style="184" customWidth="1"/>
    <col min="8" max="8" width="16.7109375" style="186" customWidth="1"/>
    <col min="9" max="9" width="2.421875" style="186" customWidth="1"/>
    <col min="10" max="10" width="16.7109375" style="186" customWidth="1"/>
    <col min="11" max="13" width="16.7109375" style="184" customWidth="1"/>
    <col min="14" max="16384" width="9.140625" style="184" customWidth="1"/>
  </cols>
  <sheetData>
    <row r="1" spans="1:11" ht="18" customHeight="1">
      <c r="A1" s="194"/>
      <c r="B1" s="194" t="s">
        <v>47</v>
      </c>
      <c r="C1" s="194"/>
      <c r="D1" s="194"/>
      <c r="E1" s="194"/>
      <c r="F1" s="194"/>
      <c r="G1" s="194"/>
      <c r="H1" s="195"/>
      <c r="I1" s="194"/>
      <c r="J1" s="194"/>
      <c r="K1" s="44"/>
    </row>
    <row r="2" spans="1:11" ht="18" customHeight="1">
      <c r="A2" s="194"/>
      <c r="B2" s="194" t="s">
        <v>48</v>
      </c>
      <c r="C2" s="194"/>
      <c r="D2" s="194"/>
      <c r="E2" s="547" t="s">
        <v>632</v>
      </c>
      <c r="F2" s="547"/>
      <c r="G2" s="547"/>
      <c r="H2" s="547"/>
      <c r="I2" s="547"/>
      <c r="J2" s="547"/>
      <c r="K2" s="44"/>
    </row>
    <row r="3" spans="1:11" s="185" customFormat="1" ht="18" customHeight="1">
      <c r="A3" s="194"/>
      <c r="B3" s="194"/>
      <c r="C3" s="194"/>
      <c r="D3" s="194"/>
      <c r="E3" s="194"/>
      <c r="F3" s="194" t="s">
        <v>49</v>
      </c>
      <c r="G3" s="194"/>
      <c r="H3" s="194"/>
      <c r="I3" s="194"/>
      <c r="J3" s="194"/>
      <c r="K3" s="44"/>
    </row>
    <row r="4" spans="1:11" s="185" customFormat="1" ht="13.5" customHeight="1">
      <c r="A4" s="174"/>
      <c r="B4" s="174"/>
      <c r="C4" s="174"/>
      <c r="D4" s="174"/>
      <c r="E4" s="174"/>
      <c r="F4" s="174"/>
      <c r="G4" s="174"/>
      <c r="H4" s="405"/>
      <c r="I4" s="174"/>
      <c r="J4" s="196"/>
      <c r="K4" s="44"/>
    </row>
    <row r="5" spans="1:11" s="185" customFormat="1" ht="13.5" customHeight="1">
      <c r="A5" s="174"/>
      <c r="B5" s="21" t="s">
        <v>50</v>
      </c>
      <c r="C5" s="174"/>
      <c r="D5" s="174"/>
      <c r="E5" s="174"/>
      <c r="F5" s="174" t="s">
        <v>51</v>
      </c>
      <c r="G5" s="174"/>
      <c r="H5" s="174"/>
      <c r="I5" s="174"/>
      <c r="J5" s="174"/>
      <c r="K5" s="44"/>
    </row>
    <row r="6" spans="1:11" s="185" customFormat="1" ht="13.5" customHeight="1">
      <c r="A6" s="174"/>
      <c r="B6" s="197" t="s">
        <v>87</v>
      </c>
      <c r="C6" s="174"/>
      <c r="D6" s="174"/>
      <c r="E6" s="174"/>
      <c r="F6" s="197" t="s">
        <v>505</v>
      </c>
      <c r="G6" s="174"/>
      <c r="H6" s="174"/>
      <c r="I6" s="174"/>
      <c r="J6" s="174"/>
      <c r="K6" s="44"/>
    </row>
    <row r="7" spans="1:11" s="185" customFormat="1" ht="13.5" customHeight="1">
      <c r="A7" s="174"/>
      <c r="B7" s="198" t="s">
        <v>27</v>
      </c>
      <c r="C7" s="174"/>
      <c r="D7" s="174"/>
      <c r="E7" s="174"/>
      <c r="F7" s="198" t="s">
        <v>485</v>
      </c>
      <c r="G7" s="174"/>
      <c r="H7" s="174"/>
      <c r="I7" s="174"/>
      <c r="J7" s="174"/>
      <c r="K7" s="44"/>
    </row>
    <row r="8" spans="1:11" s="185" customFormat="1" ht="13.5" customHeight="1">
      <c r="A8" s="174"/>
      <c r="B8" s="198" t="s">
        <v>99</v>
      </c>
      <c r="C8" s="174"/>
      <c r="D8" s="174"/>
      <c r="E8" s="174"/>
      <c r="F8" s="198" t="s">
        <v>13</v>
      </c>
      <c r="G8" s="174"/>
      <c r="H8" s="174"/>
      <c r="I8" s="174"/>
      <c r="J8" s="198"/>
      <c r="K8" s="44"/>
    </row>
    <row r="9" spans="1:11" s="185" customFormat="1" ht="13.5" customHeight="1">
      <c r="A9" s="174"/>
      <c r="B9" s="198" t="s">
        <v>772</v>
      </c>
      <c r="C9" s="174"/>
      <c r="D9" s="174"/>
      <c r="E9" s="174"/>
      <c r="F9" s="198" t="s">
        <v>14</v>
      </c>
      <c r="G9" s="174"/>
      <c r="H9" s="174"/>
      <c r="I9" s="174"/>
      <c r="J9" s="174"/>
      <c r="K9" s="44"/>
    </row>
    <row r="10" spans="1:11" s="185" customFormat="1" ht="13.5" customHeight="1">
      <c r="A10" s="174"/>
      <c r="B10" s="204"/>
      <c r="C10" s="174"/>
      <c r="D10" s="174"/>
      <c r="E10" s="174"/>
      <c r="F10" s="204" t="s">
        <v>273</v>
      </c>
      <c r="G10" s="174"/>
      <c r="H10" s="174"/>
      <c r="I10" s="174"/>
      <c r="K10" s="44"/>
    </row>
    <row r="11" spans="1:11" s="185" customFormat="1" ht="13.5" customHeight="1">
      <c r="A11" s="174"/>
      <c r="B11" s="199"/>
      <c r="C11" s="174"/>
      <c r="D11" s="174"/>
      <c r="E11" s="174"/>
      <c r="F11" s="193" t="s">
        <v>21</v>
      </c>
      <c r="G11" s="174"/>
      <c r="H11" s="174"/>
      <c r="I11" s="174"/>
      <c r="K11" s="21"/>
    </row>
    <row r="12" spans="1:11" s="185" customFormat="1" ht="13.5" customHeight="1">
      <c r="A12" s="174"/>
      <c r="B12" s="21"/>
      <c r="C12" s="174"/>
      <c r="D12" s="174"/>
      <c r="E12" s="174"/>
      <c r="F12" s="21"/>
      <c r="G12" s="174"/>
      <c r="H12" s="174"/>
      <c r="I12" s="174"/>
      <c r="J12" s="174"/>
      <c r="K12" s="21"/>
    </row>
    <row r="13" spans="1:11" s="185" customFormat="1" ht="13.5" customHeight="1">
      <c r="A13" s="174"/>
      <c r="B13" s="174"/>
      <c r="C13" s="174"/>
      <c r="D13" s="174" t="s">
        <v>52</v>
      </c>
      <c r="E13" s="174"/>
      <c r="F13" s="174"/>
      <c r="G13" s="174"/>
      <c r="H13" s="174" t="s">
        <v>53</v>
      </c>
      <c r="I13" s="174"/>
      <c r="J13" s="174"/>
      <c r="K13" s="44"/>
    </row>
    <row r="14" spans="1:11" s="185" customFormat="1" ht="13.5" customHeight="1">
      <c r="A14" s="174"/>
      <c r="B14" s="21"/>
      <c r="C14" s="174"/>
      <c r="D14" s="197" t="s">
        <v>761</v>
      </c>
      <c r="E14" s="174"/>
      <c r="F14" s="174"/>
      <c r="G14" s="174"/>
      <c r="H14" s="197" t="s">
        <v>762</v>
      </c>
      <c r="I14" s="174"/>
      <c r="J14" s="174"/>
      <c r="K14" s="44"/>
    </row>
    <row r="15" spans="1:11" s="185" customFormat="1" ht="13.5" customHeight="1">
      <c r="A15" s="174"/>
      <c r="B15" s="21"/>
      <c r="C15" s="174"/>
      <c r="D15" s="198" t="s">
        <v>20</v>
      </c>
      <c r="E15" s="174"/>
      <c r="F15" s="174"/>
      <c r="G15" s="174"/>
      <c r="H15" s="198" t="s">
        <v>420</v>
      </c>
      <c r="I15" s="174"/>
      <c r="J15" s="174"/>
      <c r="K15" s="44"/>
    </row>
    <row r="16" spans="1:11" s="185" customFormat="1" ht="13.5" customHeight="1">
      <c r="A16" s="174"/>
      <c r="B16" s="21"/>
      <c r="C16" s="174"/>
      <c r="D16" s="198" t="s">
        <v>17</v>
      </c>
      <c r="E16" s="174"/>
      <c r="F16" s="21"/>
      <c r="G16" s="174"/>
      <c r="H16" s="198" t="s">
        <v>213</v>
      </c>
      <c r="I16" s="174"/>
      <c r="J16" s="174"/>
      <c r="K16" s="44"/>
    </row>
    <row r="17" spans="1:11" s="185" customFormat="1" ht="13.5" customHeight="1">
      <c r="A17" s="174"/>
      <c r="B17" s="21"/>
      <c r="C17" s="174"/>
      <c r="D17" s="198" t="s">
        <v>15</v>
      </c>
      <c r="E17" s="174"/>
      <c r="F17" s="21"/>
      <c r="G17" s="174"/>
      <c r="H17" s="198" t="s">
        <v>34</v>
      </c>
      <c r="I17" s="174"/>
      <c r="J17" s="174"/>
      <c r="K17" s="44"/>
    </row>
    <row r="18" spans="1:11" s="185" customFormat="1" ht="13.5" customHeight="1">
      <c r="A18" s="174"/>
      <c r="B18" s="21"/>
      <c r="C18" s="174"/>
      <c r="D18" s="198" t="s">
        <v>16</v>
      </c>
      <c r="E18" s="174"/>
      <c r="F18" s="21"/>
      <c r="G18" s="174"/>
      <c r="H18" s="198" t="s">
        <v>45</v>
      </c>
      <c r="I18" s="174"/>
      <c r="J18" s="174"/>
      <c r="K18" s="44"/>
    </row>
    <row r="19" spans="1:11" s="185" customFormat="1" ht="13.5" customHeight="1">
      <c r="A19" s="174"/>
      <c r="B19" s="208"/>
      <c r="C19" s="208"/>
      <c r="D19" s="193" t="s">
        <v>19</v>
      </c>
      <c r="E19" s="174"/>
      <c r="F19" s="174"/>
      <c r="G19" s="174"/>
      <c r="H19" s="199" t="s">
        <v>763</v>
      </c>
      <c r="I19" s="174"/>
      <c r="J19" s="174"/>
      <c r="K19" s="44"/>
    </row>
    <row r="20" spans="1:11" s="185" customFormat="1" ht="13.5" customHeight="1">
      <c r="A20" s="174"/>
      <c r="B20" s="21"/>
      <c r="C20" s="174"/>
      <c r="D20" s="21"/>
      <c r="E20" s="174"/>
      <c r="F20" s="174"/>
      <c r="G20" s="174"/>
      <c r="H20" s="21"/>
      <c r="I20" s="174"/>
      <c r="J20" s="174"/>
      <c r="K20" s="44"/>
    </row>
    <row r="21" spans="1:11" s="185" customFormat="1" ht="13.5" customHeight="1">
      <c r="A21" s="174"/>
      <c r="C21" s="174"/>
      <c r="D21" s="174" t="s">
        <v>54</v>
      </c>
      <c r="E21" s="174"/>
      <c r="F21" s="174"/>
      <c r="G21" s="174"/>
      <c r="H21" s="174" t="s">
        <v>55</v>
      </c>
      <c r="I21" s="174"/>
      <c r="J21" s="174"/>
      <c r="K21" s="44"/>
    </row>
    <row r="22" spans="1:11" s="185" customFormat="1" ht="13.5" customHeight="1">
      <c r="A22" s="174"/>
      <c r="C22" s="174"/>
      <c r="D22" s="197" t="s">
        <v>764</v>
      </c>
      <c r="E22" s="174"/>
      <c r="F22" s="174"/>
      <c r="G22" s="174"/>
      <c r="H22" s="197" t="s">
        <v>29</v>
      </c>
      <c r="I22" s="174"/>
      <c r="K22" s="44"/>
    </row>
    <row r="23" spans="1:11" s="185" customFormat="1" ht="13.5" customHeight="1">
      <c r="A23" s="174"/>
      <c r="B23" s="21"/>
      <c r="C23" s="174"/>
      <c r="D23" s="198" t="s">
        <v>25</v>
      </c>
      <c r="E23" s="174"/>
      <c r="F23" s="174"/>
      <c r="G23" s="174"/>
      <c r="H23" s="198" t="s">
        <v>765</v>
      </c>
      <c r="I23" s="174"/>
      <c r="J23" s="174"/>
      <c r="K23" s="44"/>
    </row>
    <row r="24" spans="1:11" s="185" customFormat="1" ht="13.5" customHeight="1">
      <c r="A24" s="174"/>
      <c r="B24" s="21"/>
      <c r="C24" s="174"/>
      <c r="D24" s="198" t="s">
        <v>23</v>
      </c>
      <c r="E24" s="174"/>
      <c r="F24" s="174"/>
      <c r="G24" s="174"/>
      <c r="H24" s="198" t="s">
        <v>381</v>
      </c>
      <c r="I24" s="174"/>
      <c r="J24" s="174"/>
      <c r="K24" s="44"/>
    </row>
    <row r="25" spans="1:11" s="185" customFormat="1" ht="13.5" customHeight="1">
      <c r="A25" s="174"/>
      <c r="B25" s="21"/>
      <c r="C25" s="174"/>
      <c r="D25" s="198" t="s">
        <v>30</v>
      </c>
      <c r="E25" s="174"/>
      <c r="F25" s="174"/>
      <c r="G25" s="174"/>
      <c r="H25" s="198" t="s">
        <v>18</v>
      </c>
      <c r="I25" s="174"/>
      <c r="J25" s="174"/>
      <c r="K25" s="44"/>
    </row>
    <row r="26" spans="1:11" s="185" customFormat="1" ht="13.5" customHeight="1">
      <c r="A26" s="174"/>
      <c r="B26" s="21"/>
      <c r="C26" s="174"/>
      <c r="D26" s="198" t="s">
        <v>274</v>
      </c>
      <c r="E26" s="174"/>
      <c r="F26" s="174"/>
      <c r="G26" s="174"/>
      <c r="H26" s="200" t="s">
        <v>422</v>
      </c>
      <c r="I26" s="174"/>
      <c r="J26" s="174"/>
      <c r="K26" s="44"/>
    </row>
    <row r="27" spans="1:11" s="185" customFormat="1" ht="13.5" customHeight="1">
      <c r="A27" s="174"/>
      <c r="B27" s="21"/>
      <c r="C27" s="174"/>
      <c r="D27" s="199" t="s">
        <v>266</v>
      </c>
      <c r="E27" s="174"/>
      <c r="F27" s="174"/>
      <c r="G27" s="174"/>
      <c r="H27" s="199" t="s">
        <v>157</v>
      </c>
      <c r="I27" s="174"/>
      <c r="J27" s="174"/>
      <c r="K27" s="44"/>
    </row>
    <row r="28" spans="1:11" s="185" customFormat="1" ht="13.5" customHeight="1">
      <c r="A28" s="174"/>
      <c r="B28" s="201"/>
      <c r="C28" s="174"/>
      <c r="D28" s="21"/>
      <c r="E28" s="174"/>
      <c r="F28" s="174"/>
      <c r="G28" s="174"/>
      <c r="H28" s="21"/>
      <c r="I28" s="174"/>
      <c r="J28" s="174"/>
      <c r="K28" s="44"/>
    </row>
    <row r="29" spans="1:11" s="185" customFormat="1" ht="13.5" customHeight="1">
      <c r="A29" s="174"/>
      <c r="B29" s="21"/>
      <c r="C29" s="174"/>
      <c r="D29" s="174" t="s">
        <v>56</v>
      </c>
      <c r="E29" s="174"/>
      <c r="F29" s="174"/>
      <c r="G29" s="174"/>
      <c r="H29" s="174" t="s">
        <v>57</v>
      </c>
      <c r="I29" s="174"/>
      <c r="J29" s="174"/>
      <c r="K29" s="44"/>
    </row>
    <row r="30" spans="1:11" s="185" customFormat="1" ht="13.5" customHeight="1">
      <c r="A30" s="174"/>
      <c r="B30" s="21"/>
      <c r="C30" s="174"/>
      <c r="D30" s="192" t="s">
        <v>24</v>
      </c>
      <c r="E30" s="174"/>
      <c r="F30" s="21"/>
      <c r="G30" s="174"/>
      <c r="H30" s="197" t="s">
        <v>269</v>
      </c>
      <c r="I30" s="174"/>
      <c r="J30" s="174"/>
      <c r="K30" s="44"/>
    </row>
    <row r="31" spans="1:11" s="185" customFormat="1" ht="13.5" customHeight="1">
      <c r="A31" s="174"/>
      <c r="B31" s="174"/>
      <c r="C31" s="174"/>
      <c r="D31" s="198" t="s">
        <v>418</v>
      </c>
      <c r="E31" s="174"/>
      <c r="F31" s="174"/>
      <c r="G31" s="174"/>
      <c r="H31" s="198" t="s">
        <v>267</v>
      </c>
      <c r="I31" s="174"/>
      <c r="J31" s="174"/>
      <c r="K31" s="44"/>
    </row>
    <row r="32" spans="1:11" s="185" customFormat="1" ht="13.5" customHeight="1">
      <c r="A32" s="174"/>
      <c r="B32" s="174"/>
      <c r="C32" s="174"/>
      <c r="D32" s="198" t="s">
        <v>766</v>
      </c>
      <c r="E32" s="174"/>
      <c r="F32" s="174"/>
      <c r="G32" s="174"/>
      <c r="H32" s="198" t="s">
        <v>32</v>
      </c>
      <c r="I32" s="174"/>
      <c r="J32" s="174"/>
      <c r="K32" s="44"/>
    </row>
    <row r="33" spans="1:11" s="185" customFormat="1" ht="13.5" customHeight="1">
      <c r="A33" s="174"/>
      <c r="B33" s="174"/>
      <c r="C33" s="174"/>
      <c r="D33" s="202" t="s">
        <v>41</v>
      </c>
      <c r="E33" s="174"/>
      <c r="F33" s="174"/>
      <c r="G33" s="174"/>
      <c r="H33" s="198" t="s">
        <v>276</v>
      </c>
      <c r="I33" s="174"/>
      <c r="J33" s="174"/>
      <c r="K33" s="44"/>
    </row>
    <row r="34" spans="1:11" s="185" customFormat="1" ht="13.5" customHeight="1">
      <c r="A34" s="174"/>
      <c r="B34" s="174"/>
      <c r="C34" s="174"/>
      <c r="D34" s="198" t="s">
        <v>40</v>
      </c>
      <c r="E34" s="174"/>
      <c r="F34" s="174"/>
      <c r="G34" s="174"/>
      <c r="H34" s="198" t="s">
        <v>457</v>
      </c>
      <c r="I34" s="174"/>
      <c r="J34" s="174"/>
      <c r="K34" s="44"/>
    </row>
    <row r="35" spans="1:11" s="185" customFormat="1" ht="13.5" customHeight="1">
      <c r="A35" s="174"/>
      <c r="B35" s="174"/>
      <c r="C35" s="174"/>
      <c r="D35" s="199" t="s">
        <v>22</v>
      </c>
      <c r="E35" s="174"/>
      <c r="F35" s="174"/>
      <c r="G35" s="174"/>
      <c r="H35" s="199" t="s">
        <v>31</v>
      </c>
      <c r="I35" s="174"/>
      <c r="J35" s="174"/>
      <c r="K35" s="44"/>
    </row>
    <row r="36" spans="1:11" s="185" customFormat="1" ht="13.5" customHeight="1">
      <c r="A36" s="174"/>
      <c r="B36" s="174"/>
      <c r="C36" s="174"/>
      <c r="D36" s="21"/>
      <c r="E36" s="174"/>
      <c r="F36" s="174"/>
      <c r="G36" s="174"/>
      <c r="H36" s="21"/>
      <c r="I36" s="174"/>
      <c r="J36" s="174"/>
      <c r="K36" s="44"/>
    </row>
    <row r="37" spans="1:11" s="185" customFormat="1" ht="13.5" customHeight="1">
      <c r="A37" s="174"/>
      <c r="B37" s="174" t="s">
        <v>58</v>
      </c>
      <c r="C37" s="174"/>
      <c r="D37" s="174" t="s">
        <v>59</v>
      </c>
      <c r="E37" s="174"/>
      <c r="F37" s="174"/>
      <c r="G37" s="174"/>
      <c r="H37" s="174" t="s">
        <v>60</v>
      </c>
      <c r="I37" s="174"/>
      <c r="J37" s="174" t="s">
        <v>61</v>
      </c>
      <c r="K37" s="44"/>
    </row>
    <row r="38" spans="1:11" s="185" customFormat="1" ht="13.5" customHeight="1">
      <c r="A38" s="174"/>
      <c r="B38" s="197" t="s">
        <v>36</v>
      </c>
      <c r="C38" s="174"/>
      <c r="D38" s="192" t="s">
        <v>423</v>
      </c>
      <c r="E38" s="174"/>
      <c r="F38" s="174"/>
      <c r="G38" s="174"/>
      <c r="H38" s="197" t="s">
        <v>772</v>
      </c>
      <c r="I38" s="174"/>
      <c r="J38" s="205" t="s">
        <v>773</v>
      </c>
      <c r="K38" s="44"/>
    </row>
    <row r="39" spans="1:11" s="185" customFormat="1" ht="13.5" customHeight="1">
      <c r="A39" s="174"/>
      <c r="B39" s="198" t="s">
        <v>424</v>
      </c>
      <c r="C39" s="174"/>
      <c r="D39" s="198" t="s">
        <v>767</v>
      </c>
      <c r="E39" s="174"/>
      <c r="F39" s="174"/>
      <c r="G39" s="174"/>
      <c r="H39" s="198" t="s">
        <v>35</v>
      </c>
      <c r="I39" s="174"/>
      <c r="J39" s="198" t="s">
        <v>33</v>
      </c>
      <c r="K39" s="44"/>
    </row>
    <row r="40" spans="1:11" s="185" customFormat="1" ht="13.5" customHeight="1">
      <c r="A40" s="174"/>
      <c r="B40" s="198" t="s">
        <v>588</v>
      </c>
      <c r="C40" s="174"/>
      <c r="D40" s="198" t="s">
        <v>130</v>
      </c>
      <c r="E40" s="174"/>
      <c r="F40" s="174"/>
      <c r="G40" s="174"/>
      <c r="H40" s="198" t="s">
        <v>768</v>
      </c>
      <c r="I40" s="174"/>
      <c r="J40" s="198" t="s">
        <v>39</v>
      </c>
      <c r="K40" s="44"/>
    </row>
    <row r="41" spans="1:11" s="185" customFormat="1" ht="13.5" customHeight="1">
      <c r="A41" s="174"/>
      <c r="B41" s="198" t="s">
        <v>590</v>
      </c>
      <c r="C41" s="174"/>
      <c r="D41" s="198" t="s">
        <v>268</v>
      </c>
      <c r="E41" s="174"/>
      <c r="F41" s="174"/>
      <c r="G41" s="174"/>
      <c r="H41" s="198" t="s">
        <v>589</v>
      </c>
      <c r="I41" s="174"/>
      <c r="J41" s="198" t="s">
        <v>245</v>
      </c>
      <c r="K41" s="44"/>
    </row>
    <row r="42" spans="1:11" s="185" customFormat="1" ht="13.5" customHeight="1">
      <c r="A42" s="174"/>
      <c r="B42" s="198" t="s">
        <v>270</v>
      </c>
      <c r="C42" s="174"/>
      <c r="D42" s="198" t="s">
        <v>218</v>
      </c>
      <c r="E42" s="174"/>
      <c r="F42" s="174"/>
      <c r="G42" s="174"/>
      <c r="H42" s="198" t="s">
        <v>771</v>
      </c>
      <c r="I42" s="174"/>
      <c r="J42" s="198" t="s">
        <v>277</v>
      </c>
      <c r="K42" s="44"/>
    </row>
    <row r="43" spans="1:11" s="185" customFormat="1" ht="13.5" customHeight="1">
      <c r="A43" s="174"/>
      <c r="B43" s="193" t="s">
        <v>298</v>
      </c>
      <c r="C43" s="174"/>
      <c r="D43" s="193" t="s">
        <v>299</v>
      </c>
      <c r="E43" s="174"/>
      <c r="F43" s="174"/>
      <c r="G43" s="174"/>
      <c r="H43" s="199" t="s">
        <v>38</v>
      </c>
      <c r="I43" s="174"/>
      <c r="J43" s="199" t="s">
        <v>480</v>
      </c>
      <c r="K43" s="44"/>
    </row>
    <row r="44" spans="1:11" s="185" customFormat="1" ht="13.5" customHeight="1">
      <c r="A44" s="174"/>
      <c r="B44" s="21"/>
      <c r="C44" s="174"/>
      <c r="E44" s="174"/>
      <c r="F44" s="174"/>
      <c r="G44" s="174"/>
      <c r="H44" s="21"/>
      <c r="I44" s="174"/>
      <c r="J44" s="21"/>
      <c r="K44" s="44"/>
    </row>
    <row r="45" spans="1:11" s="185" customFormat="1" ht="13.5" customHeight="1">
      <c r="A45" s="174"/>
      <c r="B45" s="174" t="s">
        <v>62</v>
      </c>
      <c r="C45" s="174"/>
      <c r="D45" s="174"/>
      <c r="E45" s="174"/>
      <c r="F45" s="21"/>
      <c r="G45" s="174"/>
      <c r="H45" s="174"/>
      <c r="I45" s="174"/>
      <c r="J45" s="21"/>
      <c r="K45" s="44"/>
    </row>
    <row r="46" spans="1:10" s="185" customFormat="1" ht="13.5" customHeight="1">
      <c r="A46" s="174"/>
      <c r="B46" s="192" t="s">
        <v>769</v>
      </c>
      <c r="C46" s="174"/>
      <c r="E46" s="21"/>
      <c r="F46" s="21"/>
      <c r="G46" s="21"/>
      <c r="I46" s="21"/>
      <c r="J46" s="44"/>
    </row>
    <row r="47" spans="1:11" s="185" customFormat="1" ht="13.5" customHeight="1">
      <c r="A47" s="174"/>
      <c r="B47" s="198" t="s">
        <v>770</v>
      </c>
      <c r="C47" s="174"/>
      <c r="D47" s="21"/>
      <c r="E47" s="21"/>
      <c r="F47" s="21"/>
      <c r="G47" s="21"/>
      <c r="I47" s="21"/>
      <c r="J47" s="21"/>
      <c r="K47" s="44"/>
    </row>
    <row r="48" spans="1:11" s="185" customFormat="1" ht="13.5" customHeight="1">
      <c r="A48" s="174"/>
      <c r="B48" s="204" t="s">
        <v>37</v>
      </c>
      <c r="C48" s="174"/>
      <c r="E48" s="21"/>
      <c r="F48" s="21"/>
      <c r="G48" s="21"/>
      <c r="I48" s="21"/>
      <c r="J48" s="21"/>
      <c r="K48" s="44"/>
    </row>
    <row r="49" spans="1:11" s="185" customFormat="1" ht="13.5" customHeight="1">
      <c r="A49" s="174"/>
      <c r="B49" s="204" t="s">
        <v>421</v>
      </c>
      <c r="C49" s="174"/>
      <c r="D49" s="21"/>
      <c r="E49" s="21"/>
      <c r="F49" s="21"/>
      <c r="G49" s="21"/>
      <c r="I49" s="21"/>
      <c r="J49" s="21"/>
      <c r="K49" s="44"/>
    </row>
    <row r="50" spans="1:11" s="185" customFormat="1" ht="13.5" customHeight="1">
      <c r="A50" s="174"/>
      <c r="B50" s="204" t="s">
        <v>275</v>
      </c>
      <c r="C50" s="174"/>
      <c r="E50" s="21"/>
      <c r="F50" s="21"/>
      <c r="G50" s="21"/>
      <c r="H50" s="21"/>
      <c r="I50" s="21"/>
      <c r="J50" s="155"/>
      <c r="K50" s="44"/>
    </row>
    <row r="51" spans="1:11" s="185" customFormat="1" ht="13.5" customHeight="1">
      <c r="A51" s="174"/>
      <c r="B51" s="199"/>
      <c r="C51" s="174"/>
      <c r="D51" s="174"/>
      <c r="E51" s="174"/>
      <c r="F51" s="44"/>
      <c r="G51" s="174"/>
      <c r="H51" s="174"/>
      <c r="I51" s="174"/>
      <c r="J51" s="174"/>
      <c r="K51" s="44"/>
    </row>
    <row r="52" spans="1:11" s="185" customFormat="1" ht="15.75" customHeight="1">
      <c r="A52" s="21"/>
      <c r="B52" s="21"/>
      <c r="C52" s="21"/>
      <c r="D52" s="21"/>
      <c r="E52" s="21"/>
      <c r="F52" s="203" t="s">
        <v>774</v>
      </c>
      <c r="G52" s="21"/>
      <c r="H52" s="21"/>
      <c r="I52" s="21"/>
      <c r="J52" s="21"/>
      <c r="K52" s="44"/>
    </row>
    <row r="53" spans="1:11" s="185" customFormat="1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s="185" customFormat="1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="185" customFormat="1" ht="13.5" customHeight="1"/>
    <row r="56" s="185" customFormat="1" ht="13.5" customHeight="1"/>
    <row r="57" s="185" customFormat="1" ht="13.5" customHeight="1"/>
    <row r="58" s="185" customFormat="1" ht="13.5" customHeight="1"/>
    <row r="59" s="185" customFormat="1" ht="13.5" customHeight="1"/>
    <row r="60" spans="1:11" s="185" customFormat="1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4:10" s="185" customFormat="1" ht="13.5" customHeight="1">
      <c r="D61" s="68"/>
      <c r="E61" s="68"/>
      <c r="F61" s="68"/>
      <c r="H61" s="68"/>
      <c r="I61" s="68"/>
      <c r="J61" s="68"/>
    </row>
    <row r="62" spans="4:10" s="185" customFormat="1" ht="18" customHeight="1">
      <c r="D62" s="68"/>
      <c r="E62" s="68"/>
      <c r="F62" s="68"/>
      <c r="H62" s="68"/>
      <c r="I62" s="68"/>
      <c r="J62" s="68"/>
    </row>
    <row r="63" spans="4:10" s="185" customFormat="1" ht="18" customHeight="1">
      <c r="D63" s="68"/>
      <c r="E63" s="68"/>
      <c r="F63" s="68"/>
      <c r="H63" s="68"/>
      <c r="I63" s="68"/>
      <c r="J63" s="68"/>
    </row>
    <row r="64" spans="4:10" s="185" customFormat="1" ht="18" customHeight="1">
      <c r="D64" s="68"/>
      <c r="E64" s="68"/>
      <c r="F64" s="68"/>
      <c r="H64" s="68"/>
      <c r="I64" s="68"/>
      <c r="J64" s="68"/>
    </row>
    <row r="65" spans="4:10" s="185" customFormat="1" ht="18" customHeight="1">
      <c r="D65" s="68"/>
      <c r="E65" s="68"/>
      <c r="F65" s="68"/>
      <c r="H65" s="68"/>
      <c r="I65" s="68"/>
      <c r="J65" s="68"/>
    </row>
    <row r="66" spans="4:10" s="185" customFormat="1" ht="18" customHeight="1">
      <c r="D66" s="68"/>
      <c r="E66" s="68"/>
      <c r="F66" s="68"/>
      <c r="H66" s="68"/>
      <c r="I66" s="68"/>
      <c r="J66" s="68"/>
    </row>
    <row r="67" spans="4:10" s="185" customFormat="1" ht="18" customHeight="1">
      <c r="D67" s="68"/>
      <c r="E67" s="68"/>
      <c r="F67" s="68"/>
      <c r="H67" s="68"/>
      <c r="I67" s="68"/>
      <c r="J67" s="68"/>
    </row>
  </sheetData>
  <sheetProtection/>
  <mergeCells count="1">
    <mergeCell ref="E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2" width="8.7109375" style="43" customWidth="1"/>
    <col min="3" max="3" width="25.7109375" style="43" customWidth="1"/>
    <col min="4" max="4" width="8.7109375" style="43" customWidth="1"/>
    <col min="5" max="5" width="10.7109375" style="43" customWidth="1"/>
    <col min="6" max="6" width="25.57421875" style="43" customWidth="1"/>
    <col min="7" max="7" width="0.13671875" style="43" hidden="1" customWidth="1"/>
    <col min="8" max="12" width="9.140625" style="43" hidden="1" customWidth="1"/>
    <col min="13" max="13" width="0.13671875" style="43" customWidth="1"/>
    <col min="14" max="16384" width="9.140625" style="43" customWidth="1"/>
  </cols>
  <sheetData>
    <row r="1" spans="1:12" ht="15">
      <c r="A1" s="13" t="s">
        <v>11</v>
      </c>
      <c r="B1" s="2"/>
      <c r="C1" s="1"/>
      <c r="D1" s="13"/>
      <c r="E1" s="549" t="s">
        <v>633</v>
      </c>
      <c r="F1" s="549"/>
      <c r="G1" s="13"/>
      <c r="H1" s="13"/>
      <c r="I1" s="13"/>
      <c r="J1" s="13"/>
      <c r="K1" s="13"/>
      <c r="L1" s="13"/>
    </row>
    <row r="2" spans="1:7" ht="15">
      <c r="A2" s="13" t="s">
        <v>8</v>
      </c>
      <c r="B2" s="2"/>
      <c r="C2" s="1"/>
      <c r="D2" s="13"/>
      <c r="E2" s="2"/>
      <c r="F2" s="1"/>
      <c r="G2" s="1"/>
    </row>
    <row r="3" spans="1:7" ht="15">
      <c r="A3" s="13"/>
      <c r="B3" s="2"/>
      <c r="C3" s="1"/>
      <c r="D3" s="13"/>
      <c r="E3" s="2"/>
      <c r="F3" s="1"/>
      <c r="G3" s="1"/>
    </row>
    <row r="4" spans="1:7" ht="15">
      <c r="A4" s="2"/>
      <c r="B4" s="2"/>
      <c r="C4" s="1"/>
      <c r="D4" s="13"/>
      <c r="E4" s="2"/>
      <c r="F4" s="1"/>
      <c r="G4" s="1"/>
    </row>
    <row r="5" spans="1:7" ht="15">
      <c r="A5" s="2"/>
      <c r="B5" s="548" t="s">
        <v>784</v>
      </c>
      <c r="C5" s="548"/>
      <c r="D5" s="548"/>
      <c r="E5" s="548"/>
      <c r="F5" s="548"/>
      <c r="G5" s="548"/>
    </row>
    <row r="6" spans="1:7" ht="15">
      <c r="A6" s="2"/>
      <c r="B6" s="7"/>
      <c r="C6" s="7"/>
      <c r="D6" s="7"/>
      <c r="E6" s="7"/>
      <c r="F6" s="7"/>
      <c r="G6" s="7"/>
    </row>
    <row r="7" spans="1:7" ht="15">
      <c r="A7" s="2"/>
      <c r="B7" s="2"/>
      <c r="C7" s="1"/>
      <c r="D7" s="2"/>
      <c r="E7" s="2"/>
      <c r="F7" s="1"/>
      <c r="G7" s="1"/>
    </row>
    <row r="8" spans="1:7" ht="15">
      <c r="A8" s="2"/>
      <c r="B8" s="2"/>
      <c r="C8" s="13" t="s">
        <v>63</v>
      </c>
      <c r="D8" s="2"/>
      <c r="E8" s="2"/>
      <c r="F8" s="1" t="s">
        <v>66</v>
      </c>
      <c r="G8" s="1"/>
    </row>
    <row r="9" spans="1:7" ht="15">
      <c r="A9" s="2">
        <v>1</v>
      </c>
      <c r="B9" s="22" t="s">
        <v>111</v>
      </c>
      <c r="C9" s="1" t="s">
        <v>18</v>
      </c>
      <c r="D9" s="2">
        <v>1</v>
      </c>
      <c r="E9" s="22" t="s">
        <v>117</v>
      </c>
      <c r="F9" s="1" t="s">
        <v>65</v>
      </c>
      <c r="G9" s="1"/>
    </row>
    <row r="10" spans="1:7" ht="15">
      <c r="A10" s="2">
        <v>2</v>
      </c>
      <c r="B10" s="22" t="s">
        <v>111</v>
      </c>
      <c r="C10" s="1" t="s">
        <v>24</v>
      </c>
      <c r="D10" s="2">
        <v>2</v>
      </c>
      <c r="E10" s="22" t="s">
        <v>122</v>
      </c>
      <c r="F10" s="1" t="s">
        <v>13</v>
      </c>
      <c r="G10" s="1"/>
    </row>
    <row r="11" spans="1:7" ht="15">
      <c r="A11" s="2">
        <v>3</v>
      </c>
      <c r="B11" s="22" t="s">
        <v>115</v>
      </c>
      <c r="C11" s="1" t="s">
        <v>579</v>
      </c>
      <c r="D11" s="2">
        <v>3</v>
      </c>
      <c r="E11" s="22" t="s">
        <v>122</v>
      </c>
      <c r="F11" s="1" t="s">
        <v>20</v>
      </c>
      <c r="G11" s="1"/>
    </row>
    <row r="12" spans="1:7" ht="15">
      <c r="A12" s="2">
        <v>4</v>
      </c>
      <c r="B12" s="22" t="s">
        <v>115</v>
      </c>
      <c r="C12" s="1" t="s">
        <v>580</v>
      </c>
      <c r="D12" s="2">
        <v>4</v>
      </c>
      <c r="E12" s="22" t="s">
        <v>138</v>
      </c>
      <c r="F12" s="1" t="s">
        <v>99</v>
      </c>
      <c r="G12" s="1"/>
    </row>
    <row r="13" spans="1:7" ht="15">
      <c r="A13" s="2">
        <v>5</v>
      </c>
      <c r="B13" s="22" t="s">
        <v>117</v>
      </c>
      <c r="C13" s="1" t="s">
        <v>505</v>
      </c>
      <c r="D13" s="2"/>
      <c r="E13" s="22"/>
      <c r="F13" s="1"/>
      <c r="G13" s="1"/>
    </row>
    <row r="14" spans="1:7" ht="15">
      <c r="A14" s="2">
        <v>6</v>
      </c>
      <c r="B14" s="22" t="s">
        <v>117</v>
      </c>
      <c r="C14" s="1" t="s">
        <v>266</v>
      </c>
      <c r="D14" s="2"/>
      <c r="E14" s="22"/>
      <c r="F14" s="1"/>
      <c r="G14" s="1"/>
    </row>
    <row r="15" spans="1:7" ht="15">
      <c r="A15" s="2">
        <v>7</v>
      </c>
      <c r="B15" s="22" t="s">
        <v>120</v>
      </c>
      <c r="C15" s="1" t="s">
        <v>35</v>
      </c>
      <c r="D15" s="2"/>
      <c r="E15" s="22"/>
      <c r="F15" s="1"/>
      <c r="G15" s="1"/>
    </row>
    <row r="16" spans="1:7" ht="15">
      <c r="A16" s="2">
        <v>8</v>
      </c>
      <c r="B16" s="22" t="s">
        <v>122</v>
      </c>
      <c r="C16" s="1" t="s">
        <v>13</v>
      </c>
      <c r="D16" s="2"/>
      <c r="E16" s="2"/>
      <c r="F16" s="1"/>
      <c r="G16" s="1"/>
    </row>
    <row r="17" spans="1:7" ht="15">
      <c r="A17" s="2">
        <v>9</v>
      </c>
      <c r="B17" s="22" t="s">
        <v>122</v>
      </c>
      <c r="C17" s="1" t="s">
        <v>20</v>
      </c>
      <c r="D17" s="2"/>
      <c r="E17" s="22"/>
      <c r="F17" s="1"/>
      <c r="G17" s="1"/>
    </row>
    <row r="18" spans="1:7" ht="15">
      <c r="A18" s="2">
        <v>10</v>
      </c>
      <c r="B18" s="22" t="s">
        <v>138</v>
      </c>
      <c r="C18" s="1" t="s">
        <v>15</v>
      </c>
      <c r="D18" s="2"/>
      <c r="E18" s="22"/>
      <c r="F18" s="1"/>
      <c r="G18" s="1"/>
    </row>
    <row r="19" spans="1:7" ht="15">
      <c r="A19" s="2">
        <v>11</v>
      </c>
      <c r="B19" s="22" t="s">
        <v>138</v>
      </c>
      <c r="C19" s="1" t="s">
        <v>25</v>
      </c>
      <c r="G19" s="1"/>
    </row>
    <row r="20" spans="1:7" ht="15">
      <c r="A20" s="2">
        <v>12</v>
      </c>
      <c r="B20" s="22" t="s">
        <v>149</v>
      </c>
      <c r="C20" s="1" t="s">
        <v>506</v>
      </c>
      <c r="G20" s="1"/>
    </row>
    <row r="21" spans="1:7" ht="15">
      <c r="A21" s="2">
        <v>13</v>
      </c>
      <c r="B21" s="22" t="s">
        <v>154</v>
      </c>
      <c r="C21" s="1" t="s">
        <v>507</v>
      </c>
      <c r="G21" s="1"/>
    </row>
    <row r="22" spans="1:7" ht="15">
      <c r="A22" s="2">
        <v>14</v>
      </c>
      <c r="B22" s="22" t="s">
        <v>162</v>
      </c>
      <c r="C22" s="1" t="s">
        <v>381</v>
      </c>
      <c r="G22" s="1"/>
    </row>
    <row r="23" spans="1:7" ht="15">
      <c r="A23" s="2">
        <v>15</v>
      </c>
      <c r="B23" s="22" t="s">
        <v>173</v>
      </c>
      <c r="C23" s="1" t="s">
        <v>267</v>
      </c>
      <c r="G23" s="1"/>
    </row>
    <row r="24" spans="1:7" ht="15">
      <c r="A24" s="2">
        <v>16</v>
      </c>
      <c r="B24" s="22" t="s">
        <v>173</v>
      </c>
      <c r="C24" s="1" t="s">
        <v>268</v>
      </c>
      <c r="G24" s="1"/>
    </row>
    <row r="25" spans="1:7" ht="15">
      <c r="A25" s="2">
        <v>17</v>
      </c>
      <c r="B25" s="22" t="s">
        <v>185</v>
      </c>
      <c r="C25" s="1" t="s">
        <v>186</v>
      </c>
      <c r="G25" s="1"/>
    </row>
    <row r="26" spans="1:7" ht="15">
      <c r="A26" s="2">
        <v>18</v>
      </c>
      <c r="B26" s="22" t="s">
        <v>188</v>
      </c>
      <c r="C26" s="1" t="s">
        <v>17</v>
      </c>
      <c r="G26" s="1"/>
    </row>
    <row r="27" spans="1:7" ht="15">
      <c r="A27" s="2">
        <v>19</v>
      </c>
      <c r="B27" s="22" t="s">
        <v>188</v>
      </c>
      <c r="C27" s="1" t="s">
        <v>34</v>
      </c>
      <c r="D27" s="2"/>
      <c r="E27" s="22"/>
      <c r="F27" s="1"/>
      <c r="G27" s="1"/>
    </row>
    <row r="28" spans="1:7" ht="15">
      <c r="A28" s="2">
        <v>20</v>
      </c>
      <c r="B28" s="22" t="s">
        <v>195</v>
      </c>
      <c r="C28" s="1" t="s">
        <v>419</v>
      </c>
      <c r="G28" s="1"/>
    </row>
    <row r="29" spans="1:7" ht="15">
      <c r="A29" s="2">
        <v>21</v>
      </c>
      <c r="B29" s="22" t="s">
        <v>201</v>
      </c>
      <c r="C29" s="1" t="s">
        <v>45</v>
      </c>
      <c r="G29" s="1"/>
    </row>
    <row r="30" spans="1:7" ht="15">
      <c r="A30" s="2">
        <v>22</v>
      </c>
      <c r="B30" s="22" t="s">
        <v>202</v>
      </c>
      <c r="C30" s="1" t="s">
        <v>776</v>
      </c>
      <c r="G30" s="1"/>
    </row>
    <row r="31" spans="1:7" ht="15">
      <c r="A31" s="2">
        <v>23</v>
      </c>
      <c r="B31" s="22" t="s">
        <v>207</v>
      </c>
      <c r="C31" s="1" t="s">
        <v>420</v>
      </c>
      <c r="G31" s="1"/>
    </row>
    <row r="32" spans="1:7" ht="15">
      <c r="A32" s="2">
        <v>24</v>
      </c>
      <c r="B32" s="22" t="s">
        <v>208</v>
      </c>
      <c r="C32" s="1" t="s">
        <v>19</v>
      </c>
      <c r="G32" s="1"/>
    </row>
    <row r="33" spans="1:7" ht="15">
      <c r="A33" s="2">
        <v>25</v>
      </c>
      <c r="B33" s="22" t="s">
        <v>214</v>
      </c>
      <c r="C33" s="1" t="s">
        <v>380</v>
      </c>
      <c r="G33" s="1"/>
    </row>
    <row r="34" spans="1:7" ht="15">
      <c r="A34" s="2">
        <v>26</v>
      </c>
      <c r="B34" s="22" t="s">
        <v>214</v>
      </c>
      <c r="C34" s="1" t="s">
        <v>457</v>
      </c>
      <c r="G34" s="1"/>
    </row>
    <row r="35" spans="1:7" ht="15">
      <c r="A35" s="2">
        <v>27</v>
      </c>
      <c r="B35" s="22" t="s">
        <v>214</v>
      </c>
      <c r="C35" s="1" t="s">
        <v>480</v>
      </c>
      <c r="G35" s="1"/>
    </row>
    <row r="36" spans="1:7" ht="15">
      <c r="A36" s="2">
        <v>28</v>
      </c>
      <c r="B36" s="22" t="s">
        <v>219</v>
      </c>
      <c r="C36" s="1" t="s">
        <v>21</v>
      </c>
      <c r="G36" s="1"/>
    </row>
    <row r="37" spans="1:7" ht="15">
      <c r="A37" s="2">
        <v>29</v>
      </c>
      <c r="B37" s="22" t="s">
        <v>219</v>
      </c>
      <c r="C37" s="1" t="s">
        <v>22</v>
      </c>
      <c r="G37" s="1"/>
    </row>
    <row r="38" spans="1:7" ht="15">
      <c r="A38" s="2">
        <v>30</v>
      </c>
      <c r="B38" s="22" t="s">
        <v>226</v>
      </c>
      <c r="C38" s="1" t="s">
        <v>508</v>
      </c>
      <c r="G38" s="1"/>
    </row>
    <row r="39" spans="1:7" ht="15">
      <c r="A39" s="2">
        <v>31</v>
      </c>
      <c r="B39" s="22" t="s">
        <v>396</v>
      </c>
      <c r="C39" s="1" t="s">
        <v>40</v>
      </c>
      <c r="G39" s="1"/>
    </row>
    <row r="40" spans="1:7" ht="15">
      <c r="A40" s="2">
        <v>32</v>
      </c>
      <c r="B40" s="22" t="s">
        <v>237</v>
      </c>
      <c r="C40" s="1" t="s">
        <v>23</v>
      </c>
      <c r="G40" s="1"/>
    </row>
    <row r="41" spans="1:7" ht="15">
      <c r="A41" s="2"/>
      <c r="B41" s="2"/>
      <c r="C41" s="1"/>
      <c r="D41" s="2"/>
      <c r="E41" s="2"/>
      <c r="F41" s="1"/>
      <c r="G41" s="1"/>
    </row>
    <row r="42" spans="1:3" ht="15">
      <c r="A42" s="2"/>
      <c r="B42" s="2"/>
      <c r="C42" s="1"/>
    </row>
    <row r="43" spans="1:3" ht="15">
      <c r="A43" s="2"/>
      <c r="B43" s="2"/>
      <c r="C43" s="1"/>
    </row>
    <row r="44" spans="1:3" ht="15">
      <c r="A44" s="2"/>
      <c r="B44" s="2"/>
      <c r="C44" s="1"/>
    </row>
    <row r="45" spans="1:3" ht="15">
      <c r="A45" s="2"/>
      <c r="B45" s="2"/>
      <c r="C45" s="1"/>
    </row>
    <row r="46" spans="1:3" ht="15">
      <c r="A46" s="2"/>
      <c r="B46" s="2"/>
      <c r="C46" s="1"/>
    </row>
    <row r="47" spans="1:3" ht="15">
      <c r="A47" s="2"/>
      <c r="B47" s="2"/>
      <c r="C47" s="1"/>
    </row>
    <row r="48" spans="1:3" ht="15">
      <c r="A48" s="2"/>
      <c r="B48" s="2"/>
      <c r="C48" s="1"/>
    </row>
  </sheetData>
  <sheetProtection/>
  <mergeCells count="2">
    <mergeCell ref="B5:G5"/>
    <mergeCell ref="E1:F1"/>
  </mergeCells>
  <printOptions/>
  <pageMargins left="0.5905511811023623" right="0.1968503937007874" top="0.5905511811023623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Mikael J Jensen</cp:lastModifiedBy>
  <cp:lastPrinted>2018-10-27T16:08:48Z</cp:lastPrinted>
  <dcterms:created xsi:type="dcterms:W3CDTF">1996-11-12T13:28:11Z</dcterms:created>
  <dcterms:modified xsi:type="dcterms:W3CDTF">2018-10-27T16:09:21Z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